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'r-01'!$17:$17</definedName>
    <definedName name="_xlnm.Print_Area" localSheetId="2">'r-01'!$A$1:$J$40</definedName>
  </definedNames>
  <calcPr fullCalcOnLoad="1"/>
</workbook>
</file>

<file path=xl/sharedStrings.xml><?xml version="1.0" encoding="utf-8"?>
<sst xmlns="http://schemas.openxmlformats.org/spreadsheetml/2006/main" count="96" uniqueCount="81">
  <si>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</si>
  <si>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</si>
  <si>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</si>
  <si>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</si>
  <si>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</si>
  <si>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</si>
  <si>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</si>
  <si>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</si>
  <si>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</si>
  <si>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</si>
  <si>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</si>
  <si>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</si>
  <si>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</si>
  <si>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</si>
  <si>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</si>
  <si>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</si>
  <si>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</si>
  <si>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</si>
  <si>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</si>
  <si>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</si>
  <si>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</si>
  <si>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</si>
  <si>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</si>
  <si>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</si>
  <si>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</si>
  <si>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</si>
  <si>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</si>
  <si>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</si>
  <si>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</si>
  <si>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</si>
  <si>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</si>
  <si>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</si>
  <si>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</si>
  <si>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</si>
  <si>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</si>
  <si>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</si>
  <si>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</si>
  <si>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</si>
  <si>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</si>
  <si>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</si>
  <si>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05 00</t>
  </si>
  <si>
    <t>08 00</t>
  </si>
  <si>
    <t>10 00</t>
  </si>
  <si>
    <t>Код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</si>
  <si>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</si>
  <si>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</si>
  <si>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</si>
  <si>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</si>
  <si>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ОБОРОНА</t>
  </si>
  <si>
    <t xml:space="preserve">03 10 </t>
  </si>
  <si>
    <t>Обеспечение пожарной безопасности</t>
  </si>
  <si>
    <t>КУЛЬТУРА И КИНЕМАТОГРАФИЯ</t>
  </si>
  <si>
    <t>Культура</t>
  </si>
  <si>
    <t>сельского поселения</t>
  </si>
  <si>
    <t>3</t>
  </si>
  <si>
    <t>03 09</t>
  </si>
  <si>
    <t>Защита население и территорий от чрезвычайных ситуаций</t>
  </si>
  <si>
    <t>Приложение № 4</t>
  </si>
  <si>
    <t xml:space="preserve"> </t>
  </si>
  <si>
    <t>Д.Ш. Шунгаров</t>
  </si>
  <si>
    <t>3000</t>
  </si>
  <si>
    <t>1000</t>
  </si>
  <si>
    <t>Иные межбюджетные трасферты</t>
  </si>
  <si>
    <t>03 04</t>
  </si>
  <si>
    <t>Государственная регистрация актов гражданского состояния</t>
  </si>
  <si>
    <t>0111</t>
  </si>
  <si>
    <t xml:space="preserve"> Иные бюджетные ассигнования</t>
  </si>
  <si>
    <t>14</t>
  </si>
  <si>
    <t>03</t>
  </si>
  <si>
    <t>03 02</t>
  </si>
  <si>
    <t>427652</t>
  </si>
  <si>
    <t>Председатель Совета Кызыл - Урупского</t>
  </si>
  <si>
    <t xml:space="preserve">                                                                                                                                                                              поселения</t>
  </si>
  <si>
    <r>
      <t xml:space="preserve">                       </t>
    </r>
    <r>
      <rPr>
        <b/>
        <sz val="12"/>
        <color indexed="8"/>
        <rFont val="Arial Cyr"/>
        <family val="0"/>
      </rPr>
      <t xml:space="preserve">  Распределение   бюджетных  ассигнований
                     бюджета Кызыл-Урупского  сельского  поселения
                                         по разделам     и подразделам
                                  классификации   расходов    на  2018- 2020 гг</t>
    </r>
    <r>
      <rPr>
        <b/>
        <sz val="10"/>
        <color indexed="8"/>
        <rFont val="Arial Cyr"/>
        <family val="2"/>
      </rPr>
      <t xml:space="preserve">
</t>
    </r>
  </si>
  <si>
    <t>1869000</t>
  </si>
  <si>
    <t>537200</t>
  </si>
  <si>
    <t>73200</t>
  </si>
  <si>
    <t>2018г</t>
  </si>
  <si>
    <t>2019г</t>
  </si>
  <si>
    <t>2020г</t>
  </si>
  <si>
    <t>к проекту решения Совета Кызыл - Урупского сельского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</si>
</sst>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3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wrapText="1"/>
    </xf>
    <xf numFmtId="0" fontId="17" fillId="0" borderId="14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9" fillId="0" borderId="22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" fontId="15" fillId="0" borderId="15" xfId="0" applyNumberFormat="1" applyFont="1" applyBorder="1" applyAlignment="1">
      <alignment horizontal="center"/>
    </xf>
    <xf numFmtId="0" fontId="22" fillId="0" borderId="22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15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9" fontId="13" fillId="0" borderId="1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18" fillId="0" borderId="16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20" fillId="0" borderId="16" xfId="0" applyFont="1" applyBorder="1" applyAlignment="1">
      <alignment wrapText="1"/>
    </xf>
    <xf numFmtId="0" fontId="1" fillId="0" borderId="0" xfId="0" applyFont="1" applyAlignment="1">
      <alignment/>
    </xf>
    <xf numFmtId="0" fontId="17" fillId="0" borderId="22" xfId="0" applyFont="1" applyBorder="1" applyAlignment="1">
      <alignment horizontal="left" wrapText="1"/>
    </xf>
    <xf numFmtId="1" fontId="13" fillId="0" borderId="15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wrapText="1"/>
    </xf>
    <xf numFmtId="0" fontId="13" fillId="0" borderId="1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1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49" fontId="15" fillId="0" borderId="27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49" fontId="13" fillId="0" borderId="16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9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13" fillId="0" borderId="22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wrapText="1"/>
    </xf>
    <xf numFmtId="0" fontId="0" fillId="0" borderId="27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4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showGridLines="0" tabSelected="1" view="pageBreakPreview" zoomScaleSheetLayoutView="100" zoomScalePageLayoutView="0" workbookViewId="0" topLeftCell="A15">
      <selection activeCell="H19" sqref="H19"/>
    </sheetView>
  </sheetViews>
  <sheetFormatPr defaultColWidth="9.00390625" defaultRowHeight="12.75"/>
  <cols>
    <col min="1" max="1" width="69.25390625" style="17" customWidth="1"/>
    <col min="2" max="2" width="4.25390625" style="20" customWidth="1"/>
    <col min="3" max="4" width="3.75390625" style="18" customWidth="1"/>
    <col min="5" max="5" width="5.125" style="17" customWidth="1"/>
    <col min="6" max="6" width="1.00390625" style="17" customWidth="1"/>
    <col min="7" max="7" width="1.25" style="18" hidden="1" customWidth="1"/>
    <col min="8" max="9" width="12.00390625" style="18" customWidth="1"/>
    <col min="10" max="10" width="16.75390625" style="18" customWidth="1"/>
    <col min="11" max="16384" width="9.125" style="17" customWidth="1"/>
  </cols>
  <sheetData>
    <row r="1" spans="2:10" ht="3.75" customHeight="1" hidden="1">
      <c r="B1" s="78"/>
      <c r="C1" s="79"/>
      <c r="D1" s="79"/>
      <c r="E1" s="79"/>
      <c r="F1" s="79"/>
      <c r="G1" s="79"/>
      <c r="H1" s="79"/>
      <c r="I1" s="79"/>
      <c r="J1" s="79"/>
    </row>
    <row r="2" spans="2:10" ht="6" customHeight="1" hidden="1">
      <c r="B2" s="44"/>
      <c r="C2" s="45"/>
      <c r="D2" s="45"/>
      <c r="E2" s="45"/>
      <c r="F2" s="45"/>
      <c r="G2" s="45"/>
      <c r="H2" s="45"/>
      <c r="I2" s="45"/>
      <c r="J2" s="45"/>
    </row>
    <row r="3" spans="2:10" ht="13.5" customHeight="1">
      <c r="B3" s="49"/>
      <c r="C3" s="49"/>
      <c r="D3" s="49"/>
      <c r="E3" s="49"/>
      <c r="F3" s="49"/>
      <c r="G3" s="49"/>
      <c r="H3" s="49"/>
      <c r="I3" s="49"/>
      <c r="J3" s="45"/>
    </row>
    <row r="4" spans="2:12" ht="10.5" customHeight="1">
      <c r="B4" s="81" t="s">
        <v>57</v>
      </c>
      <c r="C4" s="81"/>
      <c r="D4" s="81"/>
      <c r="E4" s="81"/>
      <c r="F4" s="81"/>
      <c r="G4" s="81"/>
      <c r="H4" s="81"/>
      <c r="I4" s="81"/>
      <c r="J4" s="81"/>
      <c r="K4" s="42"/>
      <c r="L4" s="42"/>
    </row>
    <row r="5" spans="2:10" ht="12.75" customHeight="1">
      <c r="B5" s="51" t="s">
        <v>80</v>
      </c>
      <c r="C5" s="42"/>
      <c r="D5" s="42"/>
      <c r="E5" s="42"/>
      <c r="F5" s="42"/>
      <c r="G5" s="42"/>
      <c r="H5" s="42"/>
      <c r="I5" s="42"/>
      <c r="J5" s="42"/>
    </row>
    <row r="6" spans="1:10" ht="14.25" customHeight="1">
      <c r="A6" s="17" t="s">
        <v>72</v>
      </c>
      <c r="B6" s="49"/>
      <c r="C6" s="38"/>
      <c r="D6" s="38"/>
      <c r="E6" s="38"/>
      <c r="F6" s="38"/>
      <c r="G6" s="38"/>
      <c r="H6" s="38"/>
      <c r="I6" s="38"/>
      <c r="J6" s="38"/>
    </row>
    <row r="7" spans="2:10" ht="14.25" customHeight="1">
      <c r="B7" s="40"/>
      <c r="C7" s="38"/>
      <c r="D7" s="38"/>
      <c r="E7" s="38"/>
      <c r="F7" s="38"/>
      <c r="G7" s="38"/>
      <c r="H7" s="38"/>
      <c r="I7" s="38"/>
      <c r="J7" s="38"/>
    </row>
    <row r="8" spans="2:10" ht="4.5" customHeight="1">
      <c r="B8" s="40"/>
      <c r="C8" s="38"/>
      <c r="D8" s="38"/>
      <c r="E8" s="38"/>
      <c r="F8" s="38"/>
      <c r="G8" s="38"/>
      <c r="H8" s="38"/>
      <c r="I8" s="38"/>
      <c r="J8" s="38"/>
    </row>
    <row r="9" spans="2:10" ht="14.25" customHeight="1" hidden="1">
      <c r="B9" s="55" t="s">
        <v>58</v>
      </c>
      <c r="C9" s="38"/>
      <c r="D9" s="38"/>
      <c r="E9" s="38"/>
      <c r="F9" s="38"/>
      <c r="G9" s="38"/>
      <c r="H9" s="38"/>
      <c r="I9" s="38"/>
      <c r="J9" s="38"/>
    </row>
    <row r="10" spans="2:10" ht="12" customHeight="1" hidden="1">
      <c r="B10" s="43"/>
      <c r="C10" s="38"/>
      <c r="D10" s="38"/>
      <c r="E10" s="38"/>
      <c r="F10" s="38"/>
      <c r="G10" s="38"/>
      <c r="H10" s="38"/>
      <c r="I10" s="38"/>
      <c r="J10" s="38"/>
    </row>
    <row r="11" spans="1:10" ht="79.5" customHeight="1">
      <c r="A11" s="82" t="s">
        <v>73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0" ht="12.7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</row>
    <row r="13" spans="1:10" ht="12.75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s="19" customFormat="1" ht="9" customHeight="1">
      <c r="A14" s="36"/>
      <c r="B14" s="23"/>
      <c r="C14" s="24"/>
      <c r="D14" s="24"/>
      <c r="E14" s="22"/>
      <c r="F14" s="22"/>
      <c r="G14" s="22"/>
      <c r="H14" s="22"/>
      <c r="I14" s="22"/>
      <c r="J14" s="22"/>
    </row>
    <row r="15" spans="1:10" ht="12" customHeight="1">
      <c r="A15" s="87" t="s">
        <v>44</v>
      </c>
      <c r="B15" s="94" t="s">
        <v>43</v>
      </c>
      <c r="C15" s="95"/>
      <c r="D15" s="95"/>
      <c r="E15" s="95"/>
      <c r="F15" s="95"/>
      <c r="G15" s="96"/>
      <c r="H15" s="63"/>
      <c r="I15" s="63"/>
      <c r="J15" s="92" t="s">
        <v>79</v>
      </c>
    </row>
    <row r="16" spans="1:10" ht="14.25" customHeight="1">
      <c r="A16" s="88"/>
      <c r="B16" s="97"/>
      <c r="C16" s="98"/>
      <c r="D16" s="98"/>
      <c r="E16" s="98"/>
      <c r="F16" s="98"/>
      <c r="G16" s="99"/>
      <c r="H16" s="64" t="s">
        <v>77</v>
      </c>
      <c r="I16" s="64" t="s">
        <v>78</v>
      </c>
      <c r="J16" s="93"/>
    </row>
    <row r="17" spans="1:10" s="16" customFormat="1" ht="10.5" customHeight="1">
      <c r="A17" s="47">
        <v>1</v>
      </c>
      <c r="B17" s="89" t="s">
        <v>30</v>
      </c>
      <c r="C17" s="90"/>
      <c r="D17" s="90"/>
      <c r="E17" s="90"/>
      <c r="F17" s="90"/>
      <c r="G17" s="91"/>
      <c r="H17" s="48"/>
      <c r="I17" s="48"/>
      <c r="J17" s="48" t="s">
        <v>54</v>
      </c>
    </row>
    <row r="18" spans="1:10" s="20" customFormat="1" ht="24" customHeight="1">
      <c r="A18" s="27" t="s">
        <v>17</v>
      </c>
      <c r="B18" s="66" t="s">
        <v>37</v>
      </c>
      <c r="C18" s="67"/>
      <c r="D18" s="67"/>
      <c r="E18" s="67"/>
      <c r="F18" s="67"/>
      <c r="G18" s="68"/>
      <c r="H18" s="62">
        <v>1869000</v>
      </c>
      <c r="I18" s="62">
        <v>1869000</v>
      </c>
      <c r="J18" s="25" t="str">
        <f>J19</f>
        <v>1869000</v>
      </c>
    </row>
    <row r="19" spans="1:10" ht="92.25" customHeight="1">
      <c r="A19" s="56" t="s">
        <v>21</v>
      </c>
      <c r="B19" s="80" t="s">
        <v>31</v>
      </c>
      <c r="C19" s="76"/>
      <c r="D19" s="76"/>
      <c r="E19" s="76"/>
      <c r="F19" s="76"/>
      <c r="G19" s="77"/>
      <c r="H19" s="26" t="s">
        <v>74</v>
      </c>
      <c r="I19" s="26" t="s">
        <v>74</v>
      </c>
      <c r="J19" s="26" t="s">
        <v>74</v>
      </c>
    </row>
    <row r="20" spans="1:10" s="59" customFormat="1" ht="24.75" customHeight="1">
      <c r="A20" s="58" t="s">
        <v>66</v>
      </c>
      <c r="B20" s="84" t="s">
        <v>65</v>
      </c>
      <c r="C20" s="85"/>
      <c r="D20" s="85"/>
      <c r="E20" s="85"/>
      <c r="F20" s="85"/>
      <c r="G20" s="86"/>
      <c r="H20" s="52" t="s">
        <v>60</v>
      </c>
      <c r="I20" s="52" t="s">
        <v>60</v>
      </c>
      <c r="J20" s="52" t="s">
        <v>60</v>
      </c>
    </row>
    <row r="21" spans="1:10" ht="32.25" customHeight="1">
      <c r="A21" s="27" t="s">
        <v>48</v>
      </c>
      <c r="B21" s="84" t="s">
        <v>38</v>
      </c>
      <c r="C21" s="85"/>
      <c r="D21" s="85"/>
      <c r="E21" s="85"/>
      <c r="F21" s="85"/>
      <c r="G21" s="86"/>
      <c r="H21" s="25">
        <f>H22</f>
        <v>66900</v>
      </c>
      <c r="I21" s="25">
        <f>I22</f>
        <v>66900</v>
      </c>
      <c r="J21" s="25">
        <f>J22</f>
        <v>66900</v>
      </c>
    </row>
    <row r="22" spans="1:10" ht="28.5" customHeight="1">
      <c r="A22" s="57" t="s">
        <v>19</v>
      </c>
      <c r="B22" s="80" t="s">
        <v>32</v>
      </c>
      <c r="C22" s="76"/>
      <c r="D22" s="76"/>
      <c r="E22" s="76"/>
      <c r="F22" s="76"/>
      <c r="G22" s="77"/>
      <c r="H22" s="46">
        <v>66900</v>
      </c>
      <c r="I22" s="46">
        <v>66900</v>
      </c>
      <c r="J22" s="46">
        <v>66900</v>
      </c>
    </row>
    <row r="23" spans="1:10" s="21" customFormat="1" ht="53.25" customHeight="1">
      <c r="A23" s="27" t="s">
        <v>47</v>
      </c>
      <c r="B23" s="73" t="s">
        <v>39</v>
      </c>
      <c r="C23" s="74"/>
      <c r="D23" s="74"/>
      <c r="E23" s="74"/>
      <c r="F23" s="74"/>
      <c r="G23" s="75"/>
      <c r="H23" s="25">
        <f>H26+H27+H24+H25</f>
        <v>10600</v>
      </c>
      <c r="I23" s="25">
        <f>I26+I27+I24+I25</f>
        <v>10600</v>
      </c>
      <c r="J23" s="25">
        <f>J26+J27+J24+J25</f>
        <v>10600</v>
      </c>
    </row>
    <row r="24" spans="1:10" s="21" customFormat="1" ht="53.25" customHeight="1">
      <c r="A24" s="60" t="s">
        <v>64</v>
      </c>
      <c r="B24" s="73" t="s">
        <v>63</v>
      </c>
      <c r="C24" s="74"/>
      <c r="D24" s="74"/>
      <c r="E24" s="74"/>
      <c r="F24" s="74"/>
      <c r="G24" s="75"/>
      <c r="H24" s="65">
        <v>1600</v>
      </c>
      <c r="I24" s="65">
        <v>1600</v>
      </c>
      <c r="J24" s="65">
        <v>1600</v>
      </c>
    </row>
    <row r="25" spans="1:10" s="21" customFormat="1" ht="53.25" customHeight="1">
      <c r="A25" s="60"/>
      <c r="B25" s="100" t="s">
        <v>69</v>
      </c>
      <c r="C25" s="101"/>
      <c r="D25" s="101"/>
      <c r="E25" s="101"/>
      <c r="F25" s="101"/>
      <c r="G25" s="102"/>
      <c r="H25" s="61">
        <v>5000</v>
      </c>
      <c r="I25" s="61">
        <v>5000</v>
      </c>
      <c r="J25" s="61">
        <v>5000</v>
      </c>
    </row>
    <row r="26" spans="1:10" s="21" customFormat="1" ht="37.5" customHeight="1">
      <c r="A26" s="35" t="s">
        <v>56</v>
      </c>
      <c r="B26" s="80" t="s">
        <v>55</v>
      </c>
      <c r="C26" s="76"/>
      <c r="D26" s="76"/>
      <c r="E26" s="76"/>
      <c r="F26" s="76"/>
      <c r="G26" s="77"/>
      <c r="H26" s="26" t="s">
        <v>60</v>
      </c>
      <c r="I26" s="26" t="s">
        <v>60</v>
      </c>
      <c r="J26" s="26" t="s">
        <v>60</v>
      </c>
    </row>
    <row r="27" spans="1:10" s="21" customFormat="1" ht="27" customHeight="1">
      <c r="A27" s="28" t="s">
        <v>50</v>
      </c>
      <c r="B27" s="76" t="s">
        <v>49</v>
      </c>
      <c r="C27" s="76"/>
      <c r="D27" s="76"/>
      <c r="E27" s="76"/>
      <c r="F27" s="76"/>
      <c r="G27" s="77"/>
      <c r="H27" s="26" t="s">
        <v>61</v>
      </c>
      <c r="I27" s="26" t="s">
        <v>61</v>
      </c>
      <c r="J27" s="26" t="s">
        <v>61</v>
      </c>
    </row>
    <row r="28" spans="1:10" ht="24" customHeight="1">
      <c r="A28" s="29" t="s">
        <v>45</v>
      </c>
      <c r="B28" s="66" t="s">
        <v>40</v>
      </c>
      <c r="C28" s="67"/>
      <c r="D28" s="67"/>
      <c r="E28" s="67"/>
      <c r="F28" s="67"/>
      <c r="G28" s="68"/>
      <c r="H28" s="25">
        <f>H29+H30+H31</f>
        <v>888600</v>
      </c>
      <c r="I28" s="25">
        <f>I29+I30+I31</f>
        <v>888600</v>
      </c>
      <c r="J28" s="25">
        <f>J29+J30+J31</f>
        <v>888600</v>
      </c>
    </row>
    <row r="29" spans="1:10" ht="23.25" customHeight="1">
      <c r="A29" s="32" t="s">
        <v>29</v>
      </c>
      <c r="B29" s="76" t="s">
        <v>33</v>
      </c>
      <c r="C29" s="76"/>
      <c r="D29" s="76"/>
      <c r="E29" s="76"/>
      <c r="F29" s="76"/>
      <c r="G29" s="77"/>
      <c r="H29" s="26" t="s">
        <v>70</v>
      </c>
      <c r="I29" s="26" t="s">
        <v>70</v>
      </c>
      <c r="J29" s="26" t="s">
        <v>70</v>
      </c>
    </row>
    <row r="30" spans="1:10" s="21" customFormat="1" ht="27" customHeight="1">
      <c r="A30" s="33" t="s">
        <v>14</v>
      </c>
      <c r="B30" s="105" t="s">
        <v>34</v>
      </c>
      <c r="C30" s="105"/>
      <c r="D30" s="105"/>
      <c r="E30" s="105"/>
      <c r="F30" s="105"/>
      <c r="G30" s="106"/>
      <c r="H30" s="50">
        <v>446840</v>
      </c>
      <c r="I30" s="50">
        <v>446840</v>
      </c>
      <c r="J30" s="50">
        <v>446840</v>
      </c>
    </row>
    <row r="31" spans="1:10" s="21" customFormat="1" ht="27" customHeight="1">
      <c r="A31" s="31" t="s">
        <v>62</v>
      </c>
      <c r="B31" s="53"/>
      <c r="C31" s="53"/>
      <c r="D31" s="53" t="s">
        <v>67</v>
      </c>
      <c r="E31" s="53" t="s">
        <v>68</v>
      </c>
      <c r="F31" s="53"/>
      <c r="G31" s="54"/>
      <c r="H31" s="50">
        <v>14108</v>
      </c>
      <c r="I31" s="50">
        <v>14108</v>
      </c>
      <c r="J31" s="50">
        <v>14108</v>
      </c>
    </row>
    <row r="32" spans="1:10" s="21" customFormat="1" ht="28.5" customHeight="1">
      <c r="A32" s="29" t="s">
        <v>51</v>
      </c>
      <c r="B32" s="85" t="s">
        <v>41</v>
      </c>
      <c r="C32" s="85"/>
      <c r="D32" s="85"/>
      <c r="E32" s="85"/>
      <c r="F32" s="85"/>
      <c r="G32" s="86"/>
      <c r="H32" s="25" t="str">
        <f>H33</f>
        <v>537200</v>
      </c>
      <c r="I32" s="25" t="str">
        <f>I33</f>
        <v>537200</v>
      </c>
      <c r="J32" s="25" t="str">
        <f>J33</f>
        <v>537200</v>
      </c>
    </row>
    <row r="33" spans="1:10" s="21" customFormat="1" ht="27" customHeight="1">
      <c r="A33" s="30" t="s">
        <v>52</v>
      </c>
      <c r="B33" s="76" t="s">
        <v>35</v>
      </c>
      <c r="C33" s="76"/>
      <c r="D33" s="76"/>
      <c r="E33" s="76"/>
      <c r="F33" s="76"/>
      <c r="G33" s="77"/>
      <c r="H33" s="26" t="s">
        <v>75</v>
      </c>
      <c r="I33" s="26" t="s">
        <v>75</v>
      </c>
      <c r="J33" s="26" t="s">
        <v>75</v>
      </c>
    </row>
    <row r="34" spans="1:10" s="21" customFormat="1" ht="24" customHeight="1">
      <c r="A34" s="29" t="s">
        <v>46</v>
      </c>
      <c r="B34" s="67" t="s">
        <v>42</v>
      </c>
      <c r="C34" s="67"/>
      <c r="D34" s="67"/>
      <c r="E34" s="67"/>
      <c r="F34" s="67"/>
      <c r="G34" s="68"/>
      <c r="H34" s="25" t="str">
        <f>H35</f>
        <v>73200</v>
      </c>
      <c r="I34" s="25" t="str">
        <f>I35</f>
        <v>73200</v>
      </c>
      <c r="J34" s="25" t="str">
        <f>J35</f>
        <v>73200</v>
      </c>
    </row>
    <row r="35" spans="1:10" s="21" customFormat="1" ht="27.75" customHeight="1">
      <c r="A35" s="30" t="s">
        <v>13</v>
      </c>
      <c r="B35" s="76" t="s">
        <v>36</v>
      </c>
      <c r="C35" s="76"/>
      <c r="D35" s="76"/>
      <c r="E35" s="76"/>
      <c r="F35" s="76"/>
      <c r="G35" s="77"/>
      <c r="H35" s="26" t="s">
        <v>76</v>
      </c>
      <c r="I35" s="26" t="s">
        <v>76</v>
      </c>
      <c r="J35" s="26" t="s">
        <v>76</v>
      </c>
    </row>
    <row r="36" spans="1:10" s="21" customFormat="1" ht="22.5" customHeight="1">
      <c r="A36" s="34" t="s">
        <v>28</v>
      </c>
      <c r="B36" s="103"/>
      <c r="C36" s="103"/>
      <c r="D36" s="103"/>
      <c r="E36" s="103"/>
      <c r="F36" s="103"/>
      <c r="G36" s="104"/>
      <c r="H36" s="25">
        <f>H18+H20+H21+H23+H28+H32+H34</f>
        <v>3448500</v>
      </c>
      <c r="I36" s="25">
        <f>I18+I20+I21+I23+I28+I32+I34</f>
        <v>3448500</v>
      </c>
      <c r="J36" s="25">
        <f>J18+J20+J21+J23+J28+J32+J34</f>
        <v>3448500</v>
      </c>
    </row>
    <row r="37" spans="1:10" s="21" customFormat="1" ht="6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</row>
    <row r="38" spans="1:10" s="21" customFormat="1" ht="17.25" customHeight="1">
      <c r="A38" s="39" t="s">
        <v>71</v>
      </c>
      <c r="B38" s="39"/>
      <c r="C38" s="39"/>
      <c r="D38" s="39"/>
      <c r="E38" s="71"/>
      <c r="F38" s="72"/>
      <c r="G38" s="72"/>
      <c r="H38" s="72"/>
      <c r="I38" s="72"/>
      <c r="J38" s="72"/>
    </row>
    <row r="39" spans="1:10" s="21" customFormat="1" ht="18.75" customHeight="1">
      <c r="A39" s="41" t="s">
        <v>53</v>
      </c>
      <c r="B39" s="37"/>
      <c r="C39" s="37"/>
      <c r="D39" s="37"/>
      <c r="E39" s="71" t="s">
        <v>59</v>
      </c>
      <c r="F39" s="72"/>
      <c r="G39" s="72"/>
      <c r="H39" s="72"/>
      <c r="I39" s="72"/>
      <c r="J39" s="72"/>
    </row>
    <row r="40" spans="1:10" s="21" customFormat="1" ht="0.75" customHeight="1">
      <c r="A40" s="70"/>
      <c r="B40" s="70"/>
      <c r="C40" s="70"/>
      <c r="D40" s="70"/>
      <c r="E40" s="70"/>
      <c r="F40" s="70"/>
      <c r="G40" s="70"/>
      <c r="H40" s="70"/>
      <c r="I40" s="70"/>
      <c r="J40" s="70"/>
    </row>
  </sheetData>
  <sheetProtection/>
  <mergeCells count="31">
    <mergeCell ref="B32:G32"/>
    <mergeCell ref="B20:G20"/>
    <mergeCell ref="J15:J16"/>
    <mergeCell ref="B18:G18"/>
    <mergeCell ref="B15:G16"/>
    <mergeCell ref="E38:J38"/>
    <mergeCell ref="B26:G26"/>
    <mergeCell ref="B25:G25"/>
    <mergeCell ref="B36:G36"/>
    <mergeCell ref="B35:G35"/>
    <mergeCell ref="B30:G30"/>
    <mergeCell ref="B34:G34"/>
    <mergeCell ref="B1:J1"/>
    <mergeCell ref="B22:G22"/>
    <mergeCell ref="B4:J4"/>
    <mergeCell ref="A11:J11"/>
    <mergeCell ref="A12:J12"/>
    <mergeCell ref="B21:G21"/>
    <mergeCell ref="A15:A16"/>
    <mergeCell ref="B17:G17"/>
    <mergeCell ref="B19:G19"/>
    <mergeCell ref="B28:G28"/>
    <mergeCell ref="A13:J13"/>
    <mergeCell ref="A40:J40"/>
    <mergeCell ref="E39:J39"/>
    <mergeCell ref="B24:G24"/>
    <mergeCell ref="B27:G27"/>
    <mergeCell ref="B29:G29"/>
    <mergeCell ref="B33:G33"/>
    <mergeCell ref="B23:G23"/>
    <mergeCell ref="A37:J37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999</cp:lastModifiedBy>
  <cp:lastPrinted>2017-11-14T12:08:19Z</cp:lastPrinted>
  <dcterms:created xsi:type="dcterms:W3CDTF">2001-04-26T07:34:20Z</dcterms:created>
  <dcterms:modified xsi:type="dcterms:W3CDTF">2017-11-14T12:09:38Z</dcterms:modified>
  <cp:category/>
  <cp:version/>
  <cp:contentType/>
  <cp:contentStatus/>
</cp:coreProperties>
</file>