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r-01" sheetId="1" r:id="rId1"/>
  </sheets>
  <definedNames>
    <definedName name="_xlnm.Print_Area" localSheetId="0">'r-01'!$A$1:$H$41</definedName>
    <definedName name="_xlnm.Print_Titles" localSheetId="0">'r-01'!$17:$17</definedName>
    <definedName name="Excel_BuiltIn__FilterDatabase" localSheetId="0">'r-01'!$A$11:$H$41</definedName>
  </definedNames>
  <calcPr fullCalcOnLoad="1"/>
</workbook>
</file>

<file path=xl/sharedStrings.xml><?xml version="1.0" encoding="utf-8"?>
<sst xmlns="http://schemas.openxmlformats.org/spreadsheetml/2006/main" count="61" uniqueCount="60">
  <si>
    <t>Приложение № 3</t>
  </si>
  <si>
    <t xml:space="preserve">                                                                                                                   к   решению Совета Кызыл - Урупского</t>
  </si>
  <si>
    <t xml:space="preserve">                                                                                                               сельского поселения от 30.12.2019г №147</t>
  </si>
  <si>
    <t xml:space="preserve"> 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</si>
  <si>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2020 г
</t>
    </r>
  </si>
  <si>
    <t>Наименование разделов и подразделов</t>
  </si>
  <si>
    <t>Код</t>
  </si>
  <si>
    <t>2020г</t>
  </si>
  <si>
    <t>2</t>
  </si>
  <si>
    <t>ОБЩЕГОСУДАРСТВЕННЫЕ ВОПРОСЫ</t>
  </si>
  <si>
    <t>01 00</t>
  </si>
  <si>
    <t>2669206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</si>
  <si>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</si>
  <si>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</si>
  <si>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 Обеспечение проведения выборов</t>
  </si>
  <si>
    <t>0107</t>
  </si>
  <si>
    <t>140000</t>
  </si>
  <si>
    <t xml:space="preserve"> Иные бюджетные ассигнования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</si>
  <si>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</si>
  <si>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</si>
  <si>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</si>
  <si>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</si>
  <si>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</si>
  <si>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</si>
  <si>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</si>
  <si>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</si>
  <si>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Государственная регистрация актов гражданского состояния</t>
  </si>
  <si>
    <t>03 04</t>
  </si>
  <si>
    <t>Защита население и территорий от чрезвычайных ситуаций</t>
  </si>
  <si>
    <t>03 09</t>
  </si>
  <si>
    <t>Обеспечение пожарной безопасности</t>
  </si>
  <si>
    <t>03 10</t>
  </si>
  <si>
    <t>1000</t>
  </si>
  <si>
    <t>Другие вопросы в области национальной безопасности и правоохранительной деятельности</t>
  </si>
  <si>
    <t xml:space="preserve">03 14 </t>
  </si>
  <si>
    <t>2000</t>
  </si>
  <si>
    <t>ЖИЛИЩНО-КОММУНАЛЬНОЕ ХОЗЯЙСТВО</t>
  </si>
  <si>
    <t>05 00</t>
  </si>
  <si>
    <t>Коммунальное хозяйство</t>
  </si>
  <si>
    <t>05 02</t>
  </si>
  <si>
    <t>180000</t>
  </si>
  <si>
    <t>Благоустройство</t>
  </si>
  <si>
    <t>05 03</t>
  </si>
  <si>
    <t>Иные межбюджетные трасферты</t>
  </si>
  <si>
    <t>14</t>
  </si>
  <si>
    <t>03</t>
  </si>
  <si>
    <t>КУЛЬТУРА И КИНЕМАТОГРАФИЯ</t>
  </si>
  <si>
    <t>08 00</t>
  </si>
  <si>
    <t>Культура</t>
  </si>
  <si>
    <t>08 01</t>
  </si>
  <si>
    <t>1424306,45</t>
  </si>
  <si>
    <t>СОЦИАЛЬНАЯ ПОЛИТИКА</t>
  </si>
  <si>
    <t>10 00</t>
  </si>
  <si>
    <t>Пенсионное обеспечение</t>
  </si>
  <si>
    <t>10 01</t>
  </si>
  <si>
    <t>72300</t>
  </si>
  <si>
    <t xml:space="preserve">ИТОГО РАСХОДОВ </t>
  </si>
  <si>
    <t>Председатель Совета Кызыл - Урупского</t>
  </si>
  <si>
    <t>сельского поселения</t>
  </si>
  <si>
    <t>Д.Ш. Шунгаров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</si>
</sst>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0"/>
  </numFmts>
  <fonts count="17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b/>
      <sz val="10"/>
      <name val="Arial Cyr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left" wrapText="1"/>
    </xf>
    <xf numFmtId="164" fontId="7" fillId="0" borderId="2" xfId="0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4" fontId="10" fillId="0" borderId="1" xfId="0" applyFont="1" applyBorder="1" applyAlignment="1">
      <alignment wrapText="1"/>
    </xf>
    <xf numFmtId="167" fontId="11" fillId="0" borderId="2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164" fontId="12" fillId="0" borderId="1" xfId="0" applyFont="1" applyBorder="1" applyAlignment="1">
      <alignment wrapText="1"/>
    </xf>
    <xf numFmtId="167" fontId="7" fillId="0" borderId="2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8" fontId="7" fillId="0" borderId="2" xfId="0" applyNumberFormat="1" applyFont="1" applyBorder="1" applyAlignment="1">
      <alignment horizontal="center"/>
    </xf>
    <xf numFmtId="164" fontId="10" fillId="0" borderId="8" xfId="0" applyFont="1" applyBorder="1" applyAlignment="1">
      <alignment wrapText="1"/>
    </xf>
    <xf numFmtId="168" fontId="11" fillId="0" borderId="7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4" fontId="14" fillId="0" borderId="5" xfId="0" applyFont="1" applyBorder="1" applyAlignment="1">
      <alignment horizontal="left" wrapText="1"/>
    </xf>
    <xf numFmtId="164" fontId="11" fillId="0" borderId="2" xfId="0" applyFont="1" applyBorder="1" applyAlignment="1">
      <alignment horizontal="center" wrapText="1"/>
    </xf>
    <xf numFmtId="168" fontId="11" fillId="0" borderId="7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4" fontId="10" fillId="0" borderId="9" xfId="0" applyFont="1" applyBorder="1" applyAlignment="1">
      <alignment wrapText="1"/>
    </xf>
    <xf numFmtId="164" fontId="6" fillId="0" borderId="2" xfId="0" applyFont="1" applyBorder="1" applyAlignment="1">
      <alignment horizontal="left" wrapText="1"/>
    </xf>
    <xf numFmtId="164" fontId="10" fillId="0" borderId="10" xfId="0" applyFont="1" applyBorder="1" applyAlignment="1">
      <alignment wrapText="1"/>
    </xf>
    <xf numFmtId="164" fontId="10" fillId="0" borderId="11" xfId="0" applyFont="1" applyBorder="1" applyAlignment="1">
      <alignment wrapText="1"/>
    </xf>
    <xf numFmtId="167" fontId="11" fillId="0" borderId="4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64" fontId="12" fillId="0" borderId="12" xfId="0" applyFont="1" applyBorder="1" applyAlignment="1">
      <alignment wrapText="1"/>
    </xf>
    <xf numFmtId="167" fontId="7" fillId="0" borderId="1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0" fillId="0" borderId="14" xfId="0" applyFont="1" applyBorder="1" applyAlignment="1">
      <alignment wrapText="1"/>
    </xf>
    <xf numFmtId="164" fontId="7" fillId="0" borderId="7" xfId="0" applyFont="1" applyBorder="1" applyAlignment="1">
      <alignment horizontal="center"/>
    </xf>
    <xf numFmtId="164" fontId="12" fillId="0" borderId="2" xfId="0" applyFont="1" applyBorder="1" applyAlignment="1">
      <alignment wrapText="1"/>
    </xf>
    <xf numFmtId="164" fontId="15" fillId="0" borderId="0" xfId="0" applyFont="1" applyBorder="1" applyAlignment="1">
      <alignment horizontal="left" wrapText="1"/>
    </xf>
    <xf numFmtId="164" fontId="15" fillId="0" borderId="0" xfId="0" applyFont="1" applyBorder="1" applyAlignment="1">
      <alignment wrapText="1"/>
    </xf>
    <xf numFmtId="164" fontId="16" fillId="0" borderId="0" xfId="0" applyFont="1" applyBorder="1" applyAlignment="1">
      <alignment wrapText="1"/>
    </xf>
    <xf numFmtId="164" fontId="15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Тысячи [0]_Лист1" xfId="20"/>
    <cellStyle name="Тысячи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SheetLayoutView="100" workbookViewId="0" topLeftCell="A1">
      <selection activeCell="C39" sqref="C39"/>
    </sheetView>
  </sheetViews>
  <sheetFormatPr defaultColWidth="9.00390625" defaultRowHeight="12.75"/>
  <cols>
    <col min="1" max="1" width="78.125" style="1" customWidth="1"/>
    <col min="2" max="2" width="4.375" style="2" customWidth="1"/>
    <col min="3" max="4" width="3.625" style="3" customWidth="1"/>
    <col min="5" max="5" width="5.125" style="1" customWidth="1"/>
    <col min="6" max="6" width="11.50390625" style="1" customWidth="1"/>
    <col min="7" max="7" width="0" style="3" hidden="1" customWidth="1"/>
    <col min="8" max="8" width="20.50390625" style="3" customWidth="1"/>
    <col min="9" max="16384" width="9.125" style="1" customWidth="1"/>
  </cols>
  <sheetData>
    <row r="1" spans="2:8" ht="3.75" customHeight="1" hidden="1">
      <c r="B1" s="4"/>
      <c r="C1" s="4"/>
      <c r="D1" s="4"/>
      <c r="E1" s="4"/>
      <c r="F1" s="4"/>
      <c r="G1" s="4"/>
      <c r="H1" s="4"/>
    </row>
    <row r="2" spans="2:8" ht="6" customHeight="1" hidden="1">
      <c r="B2" s="4"/>
      <c r="C2" s="5"/>
      <c r="D2" s="5"/>
      <c r="E2" s="5"/>
      <c r="F2" s="5"/>
      <c r="G2" s="5"/>
      <c r="H2" s="5"/>
    </row>
    <row r="3" spans="2:8" ht="13.5" customHeight="1">
      <c r="B3" s="6"/>
      <c r="C3" s="6"/>
      <c r="D3" s="6"/>
      <c r="E3" s="6"/>
      <c r="F3" s="6"/>
      <c r="G3" s="6"/>
      <c r="H3" s="6"/>
    </row>
    <row r="4" spans="2:10" ht="10.5" customHeight="1">
      <c r="B4" s="7" t="s">
        <v>0</v>
      </c>
      <c r="C4" s="7"/>
      <c r="D4" s="7"/>
      <c r="E4" s="7"/>
      <c r="F4" s="7"/>
      <c r="G4" s="7"/>
      <c r="H4" s="7"/>
      <c r="I4" s="8"/>
      <c r="J4" s="8"/>
    </row>
    <row r="5" s="9" customFormat="1" ht="12.75" customHeight="1">
      <c r="A5" s="9" t="s">
        <v>1</v>
      </c>
    </row>
    <row r="6" s="10" customFormat="1" ht="14.25" customHeight="1">
      <c r="A6" s="10" t="s">
        <v>2</v>
      </c>
    </row>
    <row r="7" spans="2:8" ht="14.25" customHeight="1">
      <c r="B7" s="11"/>
      <c r="C7" s="12"/>
      <c r="D7" s="12"/>
      <c r="E7" s="12"/>
      <c r="F7" s="12"/>
      <c r="G7" s="12"/>
      <c r="H7" s="12"/>
    </row>
    <row r="8" spans="2:8" ht="4.5" customHeight="1">
      <c r="B8" s="11"/>
      <c r="C8" s="12"/>
      <c r="D8" s="12"/>
      <c r="E8" s="12"/>
      <c r="F8" s="12"/>
      <c r="G8" s="12"/>
      <c r="H8" s="12"/>
    </row>
    <row r="9" spans="2:8" ht="14.25" customHeight="1" hidden="1">
      <c r="B9" s="13" t="s">
        <v>3</v>
      </c>
      <c r="C9" s="12"/>
      <c r="D9" s="12"/>
      <c r="E9" s="12"/>
      <c r="F9" s="12"/>
      <c r="G9" s="12"/>
      <c r="H9" s="12"/>
    </row>
    <row r="10" spans="2:8" ht="12" customHeight="1" hidden="1">
      <c r="B10" s="13"/>
      <c r="C10" s="12"/>
      <c r="D10" s="12"/>
      <c r="E10" s="12"/>
      <c r="F10" s="12"/>
      <c r="G10" s="12"/>
      <c r="H10" s="12"/>
    </row>
    <row r="11" spans="1:8" ht="79.5" customHeight="1">
      <c r="A11" s="14" t="s">
        <v>4</v>
      </c>
      <c r="B11" s="14"/>
      <c r="C11" s="14"/>
      <c r="D11" s="14"/>
      <c r="E11" s="14"/>
      <c r="F11" s="14"/>
      <c r="G11" s="14"/>
      <c r="H11" s="14"/>
    </row>
    <row r="12" spans="1:8" ht="12.75" customHeight="1">
      <c r="A12" s="15"/>
      <c r="B12" s="15"/>
      <c r="C12" s="15"/>
      <c r="D12" s="15"/>
      <c r="E12" s="15"/>
      <c r="F12" s="15"/>
      <c r="G12" s="15"/>
      <c r="H12" s="15"/>
    </row>
    <row r="13" spans="1:8" ht="12.75" customHeight="1">
      <c r="A13" s="15"/>
      <c r="B13" s="15"/>
      <c r="C13" s="15"/>
      <c r="D13" s="15"/>
      <c r="E13" s="15"/>
      <c r="F13" s="15"/>
      <c r="G13" s="15"/>
      <c r="H13" s="15"/>
    </row>
    <row r="14" spans="1:8" ht="9" customHeight="1">
      <c r="A14" s="16"/>
      <c r="B14" s="17"/>
      <c r="C14" s="18"/>
      <c r="D14" s="18"/>
      <c r="E14" s="19"/>
      <c r="F14" s="19"/>
      <c r="G14" s="19"/>
      <c r="H14" s="19"/>
    </row>
    <row r="15" spans="1:8" ht="12" customHeight="1">
      <c r="A15" s="20" t="s">
        <v>5</v>
      </c>
      <c r="B15" s="21" t="s">
        <v>6</v>
      </c>
      <c r="C15" s="21"/>
      <c r="D15" s="21"/>
      <c r="E15" s="21"/>
      <c r="F15" s="21"/>
      <c r="G15" s="21"/>
      <c r="H15" s="22"/>
    </row>
    <row r="16" spans="1:8" ht="20.25" customHeight="1">
      <c r="A16" s="20"/>
      <c r="B16" s="21"/>
      <c r="C16" s="21"/>
      <c r="D16" s="21"/>
      <c r="E16" s="21"/>
      <c r="F16" s="21"/>
      <c r="G16" s="21"/>
      <c r="H16" s="23" t="s">
        <v>7</v>
      </c>
    </row>
    <row r="17" spans="1:8" s="27" customFormat="1" ht="10.5" customHeight="1">
      <c r="A17" s="24">
        <v>1</v>
      </c>
      <c r="B17" s="25" t="s">
        <v>8</v>
      </c>
      <c r="C17" s="25"/>
      <c r="D17" s="25"/>
      <c r="E17" s="25"/>
      <c r="F17" s="25"/>
      <c r="G17" s="25"/>
      <c r="H17" s="26"/>
    </row>
    <row r="18" spans="1:8" s="2" customFormat="1" ht="29.25" customHeight="1">
      <c r="A18" s="28" t="s">
        <v>9</v>
      </c>
      <c r="B18" s="29" t="s">
        <v>10</v>
      </c>
      <c r="C18" s="29"/>
      <c r="D18" s="29"/>
      <c r="E18" s="29"/>
      <c r="F18" s="29"/>
      <c r="G18" s="29"/>
      <c r="H18" s="30" t="s">
        <v>11</v>
      </c>
    </row>
    <row r="19" spans="1:8" ht="92.25" customHeight="1">
      <c r="A19" s="31" t="s">
        <v>12</v>
      </c>
      <c r="B19" s="32" t="s">
        <v>13</v>
      </c>
      <c r="C19" s="32"/>
      <c r="D19" s="32"/>
      <c r="E19" s="32"/>
      <c r="F19" s="32"/>
      <c r="G19" s="32"/>
      <c r="H19" s="33" t="s">
        <v>11</v>
      </c>
    </row>
    <row r="20" spans="1:8" s="36" customFormat="1" ht="24.75" customHeight="1">
      <c r="A20" s="34" t="s">
        <v>14</v>
      </c>
      <c r="B20" s="35" t="s">
        <v>15</v>
      </c>
      <c r="C20" s="35"/>
      <c r="D20" s="35"/>
      <c r="E20" s="35"/>
      <c r="F20" s="35"/>
      <c r="G20" s="35"/>
      <c r="H20" s="30" t="s">
        <v>16</v>
      </c>
    </row>
    <row r="21" spans="1:8" s="36" customFormat="1" ht="24.75" customHeight="1">
      <c r="A21" s="34" t="s">
        <v>17</v>
      </c>
      <c r="B21" s="35" t="s">
        <v>18</v>
      </c>
      <c r="C21" s="35"/>
      <c r="D21" s="35"/>
      <c r="E21" s="35"/>
      <c r="F21" s="35"/>
      <c r="G21" s="35"/>
      <c r="H21" s="30" t="s">
        <v>19</v>
      </c>
    </row>
    <row r="22" spans="1:8" ht="32.25" customHeight="1">
      <c r="A22" s="28" t="s">
        <v>20</v>
      </c>
      <c r="B22" s="35" t="s">
        <v>21</v>
      </c>
      <c r="C22" s="35"/>
      <c r="D22" s="35"/>
      <c r="E22" s="35"/>
      <c r="F22" s="35"/>
      <c r="G22" s="35"/>
      <c r="H22" s="37">
        <f>H23</f>
        <v>81100</v>
      </c>
    </row>
    <row r="23" spans="1:8" ht="28.5" customHeight="1">
      <c r="A23" s="38" t="s">
        <v>22</v>
      </c>
      <c r="B23" s="32" t="s">
        <v>23</v>
      </c>
      <c r="C23" s="32"/>
      <c r="D23" s="32"/>
      <c r="E23" s="32"/>
      <c r="F23" s="32"/>
      <c r="G23" s="32"/>
      <c r="H23" s="39">
        <v>81100</v>
      </c>
    </row>
    <row r="24" spans="1:8" ht="53.25" customHeight="1">
      <c r="A24" s="28" t="s">
        <v>24</v>
      </c>
      <c r="B24" s="40" t="s">
        <v>25</v>
      </c>
      <c r="C24" s="40"/>
      <c r="D24" s="40"/>
      <c r="E24" s="40"/>
      <c r="F24" s="40"/>
      <c r="G24" s="40"/>
      <c r="H24" s="37">
        <f>H27+H28+H25+H26</f>
        <v>6000</v>
      </c>
    </row>
    <row r="25" spans="1:8" ht="53.25" customHeight="1">
      <c r="A25" s="41" t="s">
        <v>26</v>
      </c>
      <c r="B25" s="42" t="s">
        <v>27</v>
      </c>
      <c r="C25" s="42"/>
      <c r="D25" s="42"/>
      <c r="E25" s="42"/>
      <c r="F25" s="42"/>
      <c r="G25" s="42"/>
      <c r="H25" s="43">
        <v>0</v>
      </c>
    </row>
    <row r="26" spans="1:8" ht="53.25" customHeight="1">
      <c r="A26" s="41" t="s">
        <v>28</v>
      </c>
      <c r="B26" s="44" t="s">
        <v>29</v>
      </c>
      <c r="C26" s="44"/>
      <c r="D26" s="44"/>
      <c r="E26" s="44"/>
      <c r="F26" s="44"/>
      <c r="G26" s="44"/>
      <c r="H26" s="39">
        <v>3000</v>
      </c>
    </row>
    <row r="27" spans="1:8" ht="27" customHeight="1">
      <c r="A27" s="41" t="s">
        <v>30</v>
      </c>
      <c r="B27" s="32" t="s">
        <v>31</v>
      </c>
      <c r="C27" s="32"/>
      <c r="D27" s="32"/>
      <c r="E27" s="32"/>
      <c r="F27" s="32"/>
      <c r="G27" s="32"/>
      <c r="H27" s="33" t="s">
        <v>32</v>
      </c>
    </row>
    <row r="28" spans="1:8" ht="56.25" customHeight="1">
      <c r="A28" s="45" t="s">
        <v>33</v>
      </c>
      <c r="B28" s="33" t="s">
        <v>34</v>
      </c>
      <c r="C28" s="33"/>
      <c r="D28" s="33"/>
      <c r="E28" s="33"/>
      <c r="F28" s="33"/>
      <c r="G28" s="33"/>
      <c r="H28" s="33" t="s">
        <v>35</v>
      </c>
    </row>
    <row r="29" spans="1:8" ht="24" customHeight="1">
      <c r="A29" s="46" t="s">
        <v>36</v>
      </c>
      <c r="B29" s="29" t="s">
        <v>37</v>
      </c>
      <c r="C29" s="29"/>
      <c r="D29" s="29"/>
      <c r="E29" s="29"/>
      <c r="F29" s="29"/>
      <c r="G29" s="29"/>
      <c r="H29" s="37">
        <f>H30+H31</f>
        <v>825000</v>
      </c>
    </row>
    <row r="30" spans="1:8" ht="23.25" customHeight="1">
      <c r="A30" s="47" t="s">
        <v>38</v>
      </c>
      <c r="B30" s="33" t="s">
        <v>39</v>
      </c>
      <c r="C30" s="33"/>
      <c r="D30" s="33"/>
      <c r="E30" s="33"/>
      <c r="F30" s="33"/>
      <c r="G30" s="33"/>
      <c r="H30" s="33" t="s">
        <v>40</v>
      </c>
    </row>
    <row r="31" spans="1:8" ht="27" customHeight="1">
      <c r="A31" s="48" t="s">
        <v>41</v>
      </c>
      <c r="B31" s="49" t="s">
        <v>42</v>
      </c>
      <c r="C31" s="49"/>
      <c r="D31" s="49"/>
      <c r="E31" s="49"/>
      <c r="F31" s="49"/>
      <c r="G31" s="49"/>
      <c r="H31" s="50">
        <v>645000</v>
      </c>
    </row>
    <row r="32" spans="1:8" s="36" customFormat="1" ht="27" customHeight="1">
      <c r="A32" s="51" t="s">
        <v>43</v>
      </c>
      <c r="B32" s="52"/>
      <c r="C32" s="52"/>
      <c r="D32" s="52" t="s">
        <v>44</v>
      </c>
      <c r="E32" s="52" t="s">
        <v>45</v>
      </c>
      <c r="F32" s="52"/>
      <c r="G32" s="53"/>
      <c r="H32" s="54">
        <v>16132</v>
      </c>
    </row>
    <row r="33" spans="1:8" ht="28.5" customHeight="1">
      <c r="A33" s="46" t="s">
        <v>46</v>
      </c>
      <c r="B33" s="30" t="s">
        <v>47</v>
      </c>
      <c r="C33" s="30"/>
      <c r="D33" s="30"/>
      <c r="E33" s="30"/>
      <c r="F33" s="30"/>
      <c r="G33" s="30"/>
      <c r="H33" s="55">
        <v>1424306.45</v>
      </c>
    </row>
    <row r="34" spans="1:8" ht="27" customHeight="1">
      <c r="A34" s="56" t="s">
        <v>48</v>
      </c>
      <c r="B34" s="33" t="s">
        <v>49</v>
      </c>
      <c r="C34" s="33"/>
      <c r="D34" s="33"/>
      <c r="E34" s="33"/>
      <c r="F34" s="33"/>
      <c r="G34" s="33"/>
      <c r="H34" s="33" t="s">
        <v>50</v>
      </c>
    </row>
    <row r="35" spans="1:8" ht="24" customHeight="1">
      <c r="A35" s="46" t="s">
        <v>51</v>
      </c>
      <c r="B35" s="57" t="s">
        <v>52</v>
      </c>
      <c r="C35" s="57"/>
      <c r="D35" s="57"/>
      <c r="E35" s="57"/>
      <c r="F35" s="57"/>
      <c r="G35" s="57"/>
      <c r="H35" s="37" t="str">
        <f>H36</f>
        <v>72300</v>
      </c>
    </row>
    <row r="36" spans="1:8" ht="27.75" customHeight="1">
      <c r="A36" s="56" t="s">
        <v>53</v>
      </c>
      <c r="B36" s="33" t="s">
        <v>54</v>
      </c>
      <c r="C36" s="33"/>
      <c r="D36" s="33"/>
      <c r="E36" s="33"/>
      <c r="F36" s="33"/>
      <c r="G36" s="33"/>
      <c r="H36" s="33" t="s">
        <v>55</v>
      </c>
    </row>
    <row r="37" spans="1:8" ht="22.5" customHeight="1">
      <c r="A37" s="58" t="s">
        <v>56</v>
      </c>
      <c r="B37" s="33"/>
      <c r="C37" s="33"/>
      <c r="D37" s="33"/>
      <c r="E37" s="33"/>
      <c r="F37" s="33"/>
      <c r="G37" s="33"/>
      <c r="H37" s="55">
        <f>H18+H20+H21+H22+H24+H29+H32+H33+H36</f>
        <v>5237044.45</v>
      </c>
    </row>
    <row r="38" spans="1:8" ht="6.75" customHeight="1">
      <c r="A38" s="59"/>
      <c r="B38" s="59"/>
      <c r="C38" s="59"/>
      <c r="D38" s="59"/>
      <c r="E38" s="59"/>
      <c r="F38" s="59"/>
      <c r="G38" s="59"/>
      <c r="H38" s="59"/>
    </row>
    <row r="39" spans="1:8" ht="17.25" customHeight="1">
      <c r="A39" s="59" t="s">
        <v>57</v>
      </c>
      <c r="B39" s="59"/>
      <c r="C39" s="59"/>
      <c r="D39" s="59"/>
      <c r="E39" s="59"/>
      <c r="F39" s="59"/>
      <c r="G39" s="59"/>
      <c r="H39" s="59"/>
    </row>
    <row r="40" spans="1:8" ht="18.75" customHeight="1">
      <c r="A40" s="60" t="s">
        <v>58</v>
      </c>
      <c r="B40" s="61"/>
      <c r="C40" s="61"/>
      <c r="D40" s="61"/>
      <c r="E40" s="59" t="s">
        <v>59</v>
      </c>
      <c r="F40" s="59"/>
      <c r="G40" s="59"/>
      <c r="H40" s="59"/>
    </row>
    <row r="41" spans="1:8" ht="0.75" customHeight="1">
      <c r="A41" s="62"/>
      <c r="B41" s="62"/>
      <c r="C41" s="62"/>
      <c r="D41" s="62"/>
      <c r="E41" s="62"/>
      <c r="F41" s="62"/>
      <c r="G41" s="62"/>
      <c r="H41" s="62"/>
    </row>
  </sheetData>
  <sheetProtection selectLockedCells="1" selectUnlockedCells="1"/>
  <mergeCells count="33">
    <mergeCell ref="B1:H1"/>
    <mergeCell ref="B4:H4"/>
    <mergeCell ref="A5:IV5"/>
    <mergeCell ref="A6:IV6"/>
    <mergeCell ref="A11:H11"/>
    <mergeCell ref="A12:H12"/>
    <mergeCell ref="A13:H13"/>
    <mergeCell ref="A15:A16"/>
    <mergeCell ref="B15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3:G33"/>
    <mergeCell ref="B34:G34"/>
    <mergeCell ref="B35:G35"/>
    <mergeCell ref="B36:G36"/>
    <mergeCell ref="B37:G37"/>
    <mergeCell ref="A38:H38"/>
    <mergeCell ref="E39:H39"/>
    <mergeCell ref="E40:H40"/>
    <mergeCell ref="A41:H41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2020-01-13T07:57:46Z</cp:lastPrinted>
  <dcterms:modified xsi:type="dcterms:W3CDTF">2020-04-03T19:16:07Z</dcterms:modified>
  <cp:category/>
  <cp:version/>
  <cp:contentType/>
  <cp:contentStatus/>
  <cp:revision>1</cp:revision>
</cp:coreProperties>
</file>