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11" activeTab="2"/>
  </bookViews>
  <sheets>
    <sheet name="Обложка" sheetId="1" r:id="rId1"/>
    <sheet name="Титул" sheetId="2" r:id="rId2"/>
    <sheet name="r-01" sheetId="3" r:id="rId3"/>
  </sheets>
  <definedNames>
    <definedName name="Excel_BuiltIn__FilterDatabase" localSheetId="2">'r-01'!$A$11:$H$41</definedName>
    <definedName name="_xlnm.Print_Titles" localSheetId="2">'r-01'!$17:$17</definedName>
    <definedName name="_xlnm.Print_Area" localSheetId="2">'r-01'!$A$1:$H$41</definedName>
  </definedNames>
  <calcPr fullCalcOnLoad="1"/>
</workbook>
</file>

<file path=xl/sharedStrings.xml><?xml version="1.0" encoding="utf-8"?>
<sst xmlns="http://schemas.openxmlformats.org/spreadsheetml/2006/main" count="84" uniqueCount="83">
  <si>
    <t>КОНСОЛИДИРОВАННЫЙ</t>
  </si>
  <si>
    <t>БЮДЖЕТ</t>
  </si>
  <si>
    <t xml:space="preserve">СУБЪЕКТА  РОССИЙСКОЙ </t>
  </si>
  <si>
    <t>ФЕДЕРАЦИИ</t>
  </si>
  <si>
    <t>Утверждена Министерством финансов Российской Федерации в 2007 году</t>
  </si>
  <si>
    <t>Б Ю Д Ж Е Т</t>
  </si>
  <si>
    <t>КОДЫ</t>
  </si>
  <si>
    <t xml:space="preserve">Форма по КФД </t>
  </si>
  <si>
    <t>0505140</t>
  </si>
  <si>
    <t>Субъекта Российской Федерации,</t>
  </si>
  <si>
    <t>муниципального образования _______________________________________________________________________________________</t>
  </si>
  <si>
    <t xml:space="preserve">по ОКАТО </t>
  </si>
  <si>
    <t>на 2008  год</t>
  </si>
  <si>
    <t xml:space="preserve">Дата </t>
  </si>
  <si>
    <t>Периодичность: годовая</t>
  </si>
  <si>
    <t xml:space="preserve">по ОКУД </t>
  </si>
  <si>
    <t>02</t>
  </si>
  <si>
    <t>Единица измерения: тыс.руб.</t>
  </si>
  <si>
    <t xml:space="preserve">по ОКЕИ </t>
  </si>
  <si>
    <t>384</t>
  </si>
  <si>
    <t>Вид бюджета ______________________________________________________________________________________________________</t>
  </si>
  <si>
    <t xml:space="preserve">по КВБ </t>
  </si>
  <si>
    <t xml:space="preserve">Дата высылки бюджета </t>
  </si>
  <si>
    <t xml:space="preserve">                                                                                                                   к   решению Совета Кызыл - Урупского</t>
  </si>
  <si>
    <t xml:space="preserve"> </t>
  </si>
  <si>
    <t>Наименование разделов и подразделов</t>
  </si>
  <si>
    <t>Код</t>
  </si>
  <si>
    <t>2</t>
  </si>
  <si>
    <t>ОБЩЕГОСУДАРСТВЕННЫЕ ВОПРОСЫ</t>
  </si>
  <si>
    <t>01 00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</si>
  <si>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</si>
  <si>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01 04</t>
  </si>
  <si>
    <t xml:space="preserve"> Обеспечение проведения выборов</t>
  </si>
  <si>
    <t>0107</t>
  </si>
  <si>
    <t>140000</t>
  </si>
  <si>
    <t xml:space="preserve"> Иные бюджетные ассигнования</t>
  </si>
  <si>
    <t>0111</t>
  </si>
  <si>
    <t>3000</t>
  </si>
  <si>
    <t>НАЦИОНАЛЬНАЯ ОБОРОНА</t>
  </si>
  <si>
    <t>02 00</t>
  </si>
  <si>
    <t xml:space="preserve">Мобилизационная и вневойсковая подготовка </t>
  </si>
  <si>
    <t>02 03</t>
  </si>
  <si>
    <t>НАЦИОНАЛЬНАЯ БЕЗОПАСНОСТЬ И ПРАВООХРАНИТЕЛЬНАЯ ДЕЯТЕЛЬНОСТЬ</t>
  </si>
  <si>
    <t>03 00</t>
  </si>
  <si>
    <t>Государственная регистрация актов гражданского состояния</t>
  </si>
  <si>
    <t>03 04</t>
  </si>
  <si>
    <t>Защита население и территорий от чрезвычайных ситуаций</t>
  </si>
  <si>
    <t>03 09</t>
  </si>
  <si>
    <t>Обеспечение пожарной безопасности</t>
  </si>
  <si>
    <t>03 10</t>
  </si>
  <si>
    <t>1000</t>
  </si>
  <si>
    <t>Другие вопросы в области национальной безопасности и правоохранительной деятельности</t>
  </si>
  <si>
    <t xml:space="preserve">03 14 </t>
  </si>
  <si>
    <t>2000</t>
  </si>
  <si>
    <t>ЖИЛИЩНО-КОММУНАЛЬНОЕ ХОЗЯЙСТВО</t>
  </si>
  <si>
    <t>05 00</t>
  </si>
  <si>
    <t>Коммунальное хозяйство</t>
  </si>
  <si>
    <t>05 02</t>
  </si>
  <si>
    <t>180000</t>
  </si>
  <si>
    <t>Благоустройство</t>
  </si>
  <si>
    <t>05 03</t>
  </si>
  <si>
    <t>Иные межбюджетные трасферты</t>
  </si>
  <si>
    <t>14</t>
  </si>
  <si>
    <t>03</t>
  </si>
  <si>
    <t>КУЛЬТУРА И КИНЕМАТОГРАФИЯ</t>
  </si>
  <si>
    <t>08 00</t>
  </si>
  <si>
    <t>Культура</t>
  </si>
  <si>
    <t>08 01</t>
  </si>
  <si>
    <t>СОЦИАЛЬНАЯ ПОЛИТИКА</t>
  </si>
  <si>
    <t>10 00</t>
  </si>
  <si>
    <t>Пенсионное обеспечение</t>
  </si>
  <si>
    <t>10 01</t>
  </si>
  <si>
    <t>72300</t>
  </si>
  <si>
    <t xml:space="preserve">ИТОГО РАСХОДОВ </t>
  </si>
  <si>
    <t>Председатель Совета Кызыл - Урупского</t>
  </si>
  <si>
    <t>сельского поселения</t>
  </si>
  <si>
    <t>Д.Ш. Шунгаров</t>
  </si>
  <si>
    <t>Приложение № 3</t>
  </si>
  <si>
    <r>
      <t xml:space="preserve">                       </t>
    </r>
    <r>
      <rPr>
        <b/>
        <sz val="12"/>
        <color indexed="8"/>
        <rFont val="Arial Cyr"/>
        <family val="2"/>
      </rPr>
      <t xml:space="preserve">  Распределение   бюджетных  ассигнований
                     бюджета Кызыл-Урупского  сельского  поселения
                                         по разделам     и подразделам
                                  классификации   расходов    на  2020 г
</t>
    </r>
  </si>
  <si>
    <t>2020г</t>
  </si>
  <si>
    <t>2669206</t>
  </si>
  <si>
    <t xml:space="preserve">                                                                                                               сельского поселения от 30.12.2019г №147</t>
  </si>
  <si>
    <t>1438206,45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</si>
</sst>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\-_р_._-;_-@_-"/>
    <numFmt numFmtId="173" formatCode="_-* #,##0.00_р_._-;\-* #,##0.00_р_._-;_-* \-??_р_._-;_-@_-"/>
  </numFmts>
  <fonts count="54">
    <font>
      <sz val="10"/>
      <name val="Arial Cyr"/>
      <family val="2"/>
    </font>
    <font>
      <sz val="10"/>
      <name val="Arial"/>
      <family val="0"/>
    </font>
    <font>
      <b/>
      <sz val="22"/>
      <name val="Times New Roman"/>
      <family val="1"/>
    </font>
    <font>
      <sz val="8"/>
      <name val="Arial CYR"/>
      <family val="2"/>
    </font>
    <font>
      <b/>
      <sz val="18"/>
      <name val="Arial Cyr"/>
      <family val="2"/>
    </font>
    <font>
      <b/>
      <sz val="10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Arial Cyr"/>
      <family val="2"/>
    </font>
    <font>
      <sz val="9"/>
      <color indexed="8"/>
      <name val="Arial Cyr"/>
      <family val="2"/>
    </font>
    <font>
      <sz val="10"/>
      <color indexed="8"/>
      <name val="Arial Cyr"/>
      <family val="2"/>
    </font>
    <font>
      <b/>
      <sz val="16"/>
      <color indexed="8"/>
      <name val="Arial Cyr"/>
      <family val="2"/>
    </font>
    <font>
      <b/>
      <sz val="14"/>
      <color indexed="8"/>
      <name val="Arial Cyr"/>
      <family val="2"/>
    </font>
    <font>
      <sz val="8"/>
      <color indexed="8"/>
      <name val="Arial CYR"/>
      <family val="2"/>
    </font>
    <font>
      <sz val="7"/>
      <name val="Arial CYR"/>
      <family val="2"/>
    </font>
    <font>
      <sz val="16"/>
      <color indexed="8"/>
      <name val="Arial"/>
      <family val="2"/>
    </font>
    <font>
      <sz val="14"/>
      <color indexed="8"/>
      <name val="Arial CYR"/>
      <family val="2"/>
    </font>
    <font>
      <b/>
      <sz val="16"/>
      <color indexed="8"/>
      <name val="Arial"/>
      <family val="2"/>
    </font>
    <font>
      <sz val="16"/>
      <color indexed="8"/>
      <name val="Arial Cyr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right"/>
    </xf>
    <xf numFmtId="49" fontId="0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12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49" fontId="0" fillId="0" borderId="11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13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49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left" wrapText="1"/>
    </xf>
    <xf numFmtId="0" fontId="14" fillId="0" borderId="17" xfId="0" applyFont="1" applyBorder="1" applyAlignment="1">
      <alignment wrapText="1"/>
    </xf>
    <xf numFmtId="0" fontId="16" fillId="0" borderId="17" xfId="0" applyFont="1" applyBorder="1" applyAlignment="1">
      <alignment wrapText="1"/>
    </xf>
    <xf numFmtId="0" fontId="5" fillId="0" borderId="0" xfId="0" applyFont="1" applyAlignment="1">
      <alignment/>
    </xf>
    <xf numFmtId="0" fontId="14" fillId="0" borderId="18" xfId="0" applyFont="1" applyBorder="1" applyAlignment="1">
      <alignment wrapText="1"/>
    </xf>
    <xf numFmtId="0" fontId="17" fillId="0" borderId="16" xfId="0" applyFont="1" applyBorder="1" applyAlignment="1">
      <alignment horizontal="left" wrapText="1"/>
    </xf>
    <xf numFmtId="0" fontId="14" fillId="0" borderId="19" xfId="0" applyFont="1" applyBorder="1" applyAlignment="1">
      <alignment wrapText="1"/>
    </xf>
    <xf numFmtId="0" fontId="10" fillId="0" borderId="20" xfId="0" applyFont="1" applyBorder="1" applyAlignment="1">
      <alignment horizontal="left" wrapText="1"/>
    </xf>
    <xf numFmtId="0" fontId="14" fillId="0" borderId="21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16" fillId="0" borderId="23" xfId="0" applyFont="1" applyBorder="1" applyAlignment="1">
      <alignment wrapText="1"/>
    </xf>
    <xf numFmtId="49" fontId="11" fillId="0" borderId="24" xfId="0" applyNumberFormat="1" applyFont="1" applyBorder="1" applyAlignment="1">
      <alignment horizontal="center"/>
    </xf>
    <xf numFmtId="0" fontId="14" fillId="0" borderId="25" xfId="0" applyFont="1" applyBorder="1" applyAlignment="1">
      <alignment wrapText="1"/>
    </xf>
    <xf numFmtId="0" fontId="16" fillId="0" borderId="20" xfId="0" applyFont="1" applyBorder="1" applyAlignment="1">
      <alignment wrapText="1"/>
    </xf>
    <xf numFmtId="0" fontId="18" fillId="0" borderId="0" xfId="0" applyFont="1" applyBorder="1" applyAlignment="1">
      <alignment horizontal="left" wrapText="1"/>
    </xf>
    <xf numFmtId="0" fontId="18" fillId="0" borderId="0" xfId="0" applyFont="1" applyBorder="1" applyAlignment="1">
      <alignment wrapText="1"/>
    </xf>
    <xf numFmtId="0" fontId="19" fillId="0" borderId="0" xfId="0" applyFont="1" applyBorder="1" applyAlignment="1">
      <alignment wrapText="1"/>
    </xf>
    <xf numFmtId="49" fontId="11" fillId="0" borderId="26" xfId="0" applyNumberFormat="1" applyFont="1" applyBorder="1" applyAlignment="1">
      <alignment horizontal="center"/>
    </xf>
    <xf numFmtId="1" fontId="11" fillId="0" borderId="23" xfId="0" applyNumberFormat="1" applyFont="1" applyBorder="1" applyAlignment="1">
      <alignment horizontal="center"/>
    </xf>
    <xf numFmtId="1" fontId="15" fillId="0" borderId="26" xfId="0" applyNumberFormat="1" applyFont="1" applyBorder="1" applyAlignment="1">
      <alignment horizontal="center"/>
    </xf>
    <xf numFmtId="1" fontId="15" fillId="0" borderId="26" xfId="0" applyNumberFormat="1" applyFont="1" applyBorder="1" applyAlignment="1">
      <alignment horizontal="center" wrapText="1"/>
    </xf>
    <xf numFmtId="49" fontId="15" fillId="0" borderId="26" xfId="0" applyNumberFormat="1" applyFont="1" applyBorder="1" applyAlignment="1">
      <alignment horizontal="center"/>
    </xf>
    <xf numFmtId="1" fontId="11" fillId="0" borderId="27" xfId="0" applyNumberFormat="1" applyFont="1" applyBorder="1" applyAlignment="1">
      <alignment horizontal="center"/>
    </xf>
    <xf numFmtId="0" fontId="11" fillId="0" borderId="28" xfId="0" applyNumberFormat="1" applyFont="1" applyBorder="1" applyAlignment="1">
      <alignment horizontal="center"/>
    </xf>
    <xf numFmtId="0" fontId="11" fillId="0" borderId="29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49" fontId="12" fillId="0" borderId="30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49" fontId="15" fillId="0" borderId="20" xfId="0" applyNumberFormat="1" applyFont="1" applyBorder="1" applyAlignment="1">
      <alignment horizontal="center"/>
    </xf>
    <xf numFmtId="49" fontId="15" fillId="0" borderId="17" xfId="0" applyNumberFormat="1" applyFont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15" fillId="0" borderId="17" xfId="0" applyFont="1" applyBorder="1" applyAlignment="1">
      <alignment horizontal="center" wrapText="1"/>
    </xf>
    <xf numFmtId="0" fontId="15" fillId="0" borderId="20" xfId="0" applyNumberFormat="1" applyFont="1" applyBorder="1" applyAlignment="1">
      <alignment horizontal="center" wrapText="1"/>
    </xf>
    <xf numFmtId="0" fontId="15" fillId="0" borderId="17" xfId="0" applyNumberFormat="1" applyFont="1" applyBorder="1" applyAlignment="1">
      <alignment horizontal="center" wrapText="1"/>
    </xf>
    <xf numFmtId="49" fontId="15" fillId="0" borderId="31" xfId="0" applyNumberFormat="1" applyFont="1" applyBorder="1" applyAlignment="1">
      <alignment horizontal="center"/>
    </xf>
    <xf numFmtId="49" fontId="15" fillId="0" borderId="32" xfId="0" applyNumberFormat="1" applyFont="1" applyBorder="1" applyAlignment="1">
      <alignment horizontal="center"/>
    </xf>
    <xf numFmtId="49" fontId="15" fillId="0" borderId="15" xfId="0" applyNumberFormat="1" applyFont="1" applyBorder="1" applyAlignment="1">
      <alignment horizontal="center"/>
    </xf>
    <xf numFmtId="49" fontId="15" fillId="0" borderId="24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center" wrapText="1"/>
    </xf>
    <xf numFmtId="49" fontId="11" fillId="0" borderId="31" xfId="0" applyNumberFormat="1" applyFont="1" applyBorder="1" applyAlignment="1">
      <alignment horizontal="center"/>
    </xf>
    <xf numFmtId="49" fontId="11" fillId="0" borderId="32" xfId="0" applyNumberFormat="1" applyFont="1" applyBorder="1" applyAlignment="1">
      <alignment horizontal="center"/>
    </xf>
    <xf numFmtId="0" fontId="11" fillId="0" borderId="3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Тысячи [0]_Лист1" xfId="58"/>
    <cellStyle name="Тысячи_Лист1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showGridLines="0" view="pageBreakPreview" zoomScaleSheetLayoutView="100" zoomScalePageLayoutView="0" workbookViewId="0" topLeftCell="A1">
      <selection activeCell="A961" sqref="A961"/>
    </sheetView>
  </sheetViews>
  <sheetFormatPr defaultColWidth="9.00390625" defaultRowHeight="12.75"/>
  <cols>
    <col min="1" max="1" width="110.125" style="0" customWidth="1"/>
  </cols>
  <sheetData>
    <row r="1" ht="27">
      <c r="A1" s="1" t="s">
        <v>0</v>
      </c>
    </row>
    <row r="2" ht="27">
      <c r="A2" s="1" t="s">
        <v>1</v>
      </c>
    </row>
    <row r="3" ht="27">
      <c r="A3" s="1" t="s">
        <v>2</v>
      </c>
    </row>
    <row r="4" ht="27">
      <c r="A4" s="1" t="s">
        <v>3</v>
      </c>
    </row>
  </sheetData>
  <sheetProtection selectLockedCells="1" selectUnlockedCells="1"/>
  <printOptions/>
  <pageMargins left="1.575" right="1.575" top="2.9097222222222223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showGridLines="0" view="pageBreakPreview" zoomScaleSheetLayoutView="100" zoomScalePageLayoutView="0" workbookViewId="0" topLeftCell="A1">
      <selection activeCell="A6" sqref="A6"/>
    </sheetView>
  </sheetViews>
  <sheetFormatPr defaultColWidth="9.00390625" defaultRowHeight="12.75"/>
  <cols>
    <col min="1" max="1" width="114.25390625" style="0" customWidth="1"/>
    <col min="2" max="2" width="9.75390625" style="0" customWidth="1"/>
    <col min="3" max="3" width="12.375" style="0" customWidth="1"/>
  </cols>
  <sheetData>
    <row r="1" ht="12.75">
      <c r="C1" s="2" t="s">
        <v>4</v>
      </c>
    </row>
    <row r="2" spans="1:4" ht="180" customHeight="1">
      <c r="A2" s="3" t="s">
        <v>5</v>
      </c>
      <c r="B2" s="3"/>
      <c r="C2" s="3"/>
      <c r="D2" s="3"/>
    </row>
    <row r="3" spans="1:4" ht="16.5" customHeight="1">
      <c r="A3" s="3"/>
      <c r="B3" s="3"/>
      <c r="C3" s="4" t="s">
        <v>6</v>
      </c>
      <c r="D3" s="3"/>
    </row>
    <row r="4" spans="1:3" ht="15" customHeight="1">
      <c r="A4" s="5"/>
      <c r="B4" s="6" t="s">
        <v>7</v>
      </c>
      <c r="C4" s="7" t="s">
        <v>8</v>
      </c>
    </row>
    <row r="5" spans="1:3" ht="12" customHeight="1">
      <c r="A5" s="8" t="s">
        <v>9</v>
      </c>
      <c r="C5" s="9"/>
    </row>
    <row r="6" spans="1:3" ht="12.75" customHeight="1">
      <c r="A6" s="8" t="s">
        <v>10</v>
      </c>
      <c r="B6" s="10" t="s">
        <v>11</v>
      </c>
      <c r="C6" s="11"/>
    </row>
    <row r="7" spans="1:3" ht="19.5" customHeight="1">
      <c r="A7" s="12" t="s">
        <v>12</v>
      </c>
      <c r="B7" s="6" t="s">
        <v>13</v>
      </c>
      <c r="C7" s="11"/>
    </row>
    <row r="8" spans="1:3" ht="19.5" customHeight="1">
      <c r="A8" s="13" t="s">
        <v>14</v>
      </c>
      <c r="B8" s="6" t="s">
        <v>15</v>
      </c>
      <c r="C8" s="7" t="s">
        <v>16</v>
      </c>
    </row>
    <row r="9" spans="1:3" ht="19.5" customHeight="1">
      <c r="A9" s="13" t="s">
        <v>17</v>
      </c>
      <c r="B9" s="6" t="s">
        <v>18</v>
      </c>
      <c r="C9" s="7" t="s">
        <v>19</v>
      </c>
    </row>
    <row r="10" spans="1:3" ht="19.5" customHeight="1">
      <c r="A10" s="8" t="s">
        <v>20</v>
      </c>
      <c r="B10" s="6" t="s">
        <v>21</v>
      </c>
      <c r="C10" s="11"/>
    </row>
    <row r="11" spans="1:3" ht="19.5" customHeight="1">
      <c r="A11" s="13"/>
      <c r="B11" s="10" t="s">
        <v>22</v>
      </c>
      <c r="C11" s="14"/>
    </row>
  </sheetData>
  <sheetProtection selectLockedCells="1" selectUnlockedCells="1"/>
  <printOptions/>
  <pageMargins left="0.5902777777777778" right="0.5902777777777778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showGridLines="0" tabSelected="1" view="pageBreakPreview" zoomScaleSheetLayoutView="100" zoomScalePageLayoutView="0" workbookViewId="0" topLeftCell="A3">
      <selection activeCell="H36" sqref="H36"/>
    </sheetView>
  </sheetViews>
  <sheetFormatPr defaultColWidth="9.00390625" defaultRowHeight="12.75"/>
  <cols>
    <col min="1" max="1" width="78.125" style="13" customWidth="1"/>
    <col min="2" max="2" width="4.25390625" style="8" customWidth="1"/>
    <col min="3" max="4" width="3.75390625" style="15" customWidth="1"/>
    <col min="5" max="5" width="5.125" style="13" customWidth="1"/>
    <col min="6" max="6" width="11.375" style="13" customWidth="1"/>
    <col min="7" max="7" width="0" style="15" hidden="1" customWidth="1"/>
    <col min="8" max="8" width="20.375" style="15" customWidth="1"/>
    <col min="9" max="16384" width="9.125" style="13" customWidth="1"/>
  </cols>
  <sheetData>
    <row r="1" spans="2:8" ht="3.75" customHeight="1" hidden="1">
      <c r="B1" s="57"/>
      <c r="C1" s="57"/>
      <c r="D1" s="57"/>
      <c r="E1" s="57"/>
      <c r="F1" s="57"/>
      <c r="G1" s="57"/>
      <c r="H1" s="57"/>
    </row>
    <row r="2" spans="2:8" ht="6" customHeight="1" hidden="1">
      <c r="B2" s="16"/>
      <c r="C2" s="17"/>
      <c r="D2" s="17"/>
      <c r="E2" s="17"/>
      <c r="F2" s="17"/>
      <c r="G2" s="17"/>
      <c r="H2" s="17"/>
    </row>
    <row r="3" spans="2:8" ht="13.5" customHeight="1">
      <c r="B3" s="18"/>
      <c r="C3" s="18"/>
      <c r="D3" s="18"/>
      <c r="E3" s="18"/>
      <c r="F3" s="18"/>
      <c r="G3" s="18"/>
      <c r="H3" s="18"/>
    </row>
    <row r="4" spans="2:10" ht="10.5" customHeight="1">
      <c r="B4" s="58" t="s">
        <v>77</v>
      </c>
      <c r="C4" s="59"/>
      <c r="D4" s="59"/>
      <c r="E4" s="59"/>
      <c r="F4" s="59"/>
      <c r="G4" s="59"/>
      <c r="H4" s="59"/>
      <c r="I4" s="19"/>
      <c r="J4" s="19"/>
    </row>
    <row r="5" s="60" customFormat="1" ht="12.75" customHeight="1">
      <c r="A5" s="60" t="s">
        <v>23</v>
      </c>
    </row>
    <row r="6" s="62" customFormat="1" ht="14.25" customHeight="1">
      <c r="A6" s="61" t="s">
        <v>81</v>
      </c>
    </row>
    <row r="7" spans="2:8" ht="14.25" customHeight="1">
      <c r="B7" s="20"/>
      <c r="C7" s="21"/>
      <c r="D7" s="21"/>
      <c r="E7" s="21"/>
      <c r="F7" s="21"/>
      <c r="G7" s="21"/>
      <c r="H7" s="21"/>
    </row>
    <row r="8" spans="2:8" ht="4.5" customHeight="1">
      <c r="B8" s="20"/>
      <c r="C8" s="21"/>
      <c r="D8" s="21"/>
      <c r="E8" s="21"/>
      <c r="F8" s="21"/>
      <c r="G8" s="21"/>
      <c r="H8" s="21"/>
    </row>
    <row r="9" spans="2:8" ht="14.25" customHeight="1" hidden="1">
      <c r="B9" s="22" t="s">
        <v>24</v>
      </c>
      <c r="C9" s="21"/>
      <c r="D9" s="21"/>
      <c r="E9" s="21"/>
      <c r="F9" s="21"/>
      <c r="G9" s="21"/>
      <c r="H9" s="21"/>
    </row>
    <row r="10" spans="2:8" ht="12" customHeight="1" hidden="1">
      <c r="B10" s="22"/>
      <c r="C10" s="21"/>
      <c r="D10" s="21"/>
      <c r="E10" s="21"/>
      <c r="F10" s="21"/>
      <c r="G10" s="21"/>
      <c r="H10" s="21"/>
    </row>
    <row r="11" spans="1:8" ht="79.5" customHeight="1">
      <c r="A11" s="63" t="s">
        <v>78</v>
      </c>
      <c r="B11" s="63"/>
      <c r="C11" s="63"/>
      <c r="D11" s="63"/>
      <c r="E11" s="63"/>
      <c r="F11" s="63"/>
      <c r="G11" s="63"/>
      <c r="H11" s="63"/>
    </row>
    <row r="12" spans="1:8" ht="12.75" customHeight="1">
      <c r="A12" s="64"/>
      <c r="B12" s="64"/>
      <c r="C12" s="64"/>
      <c r="D12" s="64"/>
      <c r="E12" s="64"/>
      <c r="F12" s="64"/>
      <c r="G12" s="64"/>
      <c r="H12" s="64"/>
    </row>
    <row r="13" spans="1:8" ht="12.75" customHeight="1">
      <c r="A13" s="64"/>
      <c r="B13" s="64"/>
      <c r="C13" s="64"/>
      <c r="D13" s="64"/>
      <c r="E13" s="64"/>
      <c r="F13" s="64"/>
      <c r="G13" s="64"/>
      <c r="H13" s="64"/>
    </row>
    <row r="14" spans="1:8" ht="9" customHeight="1">
      <c r="A14" s="23"/>
      <c r="B14" s="24"/>
      <c r="C14" s="25"/>
      <c r="D14" s="25"/>
      <c r="E14" s="26"/>
      <c r="F14" s="26"/>
      <c r="G14" s="26"/>
      <c r="H14" s="26"/>
    </row>
    <row r="15" spans="1:8" ht="12" customHeight="1">
      <c r="A15" s="65" t="s">
        <v>25</v>
      </c>
      <c r="B15" s="66" t="s">
        <v>26</v>
      </c>
      <c r="C15" s="66"/>
      <c r="D15" s="66"/>
      <c r="E15" s="66"/>
      <c r="F15" s="66"/>
      <c r="G15" s="66"/>
      <c r="H15" s="27"/>
    </row>
    <row r="16" spans="1:8" ht="20.25" customHeight="1">
      <c r="A16" s="65"/>
      <c r="B16" s="66"/>
      <c r="C16" s="66"/>
      <c r="D16" s="66"/>
      <c r="E16" s="66"/>
      <c r="F16" s="66"/>
      <c r="G16" s="66"/>
      <c r="H16" s="28" t="s">
        <v>79</v>
      </c>
    </row>
    <row r="17" spans="1:8" s="31" customFormat="1" ht="10.5" customHeight="1">
      <c r="A17" s="29">
        <v>1</v>
      </c>
      <c r="B17" s="67" t="s">
        <v>27</v>
      </c>
      <c r="C17" s="67"/>
      <c r="D17" s="67"/>
      <c r="E17" s="67"/>
      <c r="F17" s="67"/>
      <c r="G17" s="67"/>
      <c r="H17" s="30"/>
    </row>
    <row r="18" spans="1:8" s="8" customFormat="1" ht="29.25" customHeight="1">
      <c r="A18" s="32" t="s">
        <v>28</v>
      </c>
      <c r="B18" s="68" t="s">
        <v>29</v>
      </c>
      <c r="C18" s="68"/>
      <c r="D18" s="68"/>
      <c r="E18" s="68"/>
      <c r="F18" s="68"/>
      <c r="G18" s="69"/>
      <c r="H18" s="49" t="s">
        <v>80</v>
      </c>
    </row>
    <row r="19" spans="1:8" ht="92.25" customHeight="1">
      <c r="A19" s="33" t="s">
        <v>30</v>
      </c>
      <c r="B19" s="70" t="s">
        <v>31</v>
      </c>
      <c r="C19" s="70"/>
      <c r="D19" s="70"/>
      <c r="E19" s="70"/>
      <c r="F19" s="70"/>
      <c r="G19" s="71"/>
      <c r="H19" s="53" t="s">
        <v>80</v>
      </c>
    </row>
    <row r="20" spans="1:8" s="35" customFormat="1" ht="24.75" customHeight="1">
      <c r="A20" s="34" t="s">
        <v>32</v>
      </c>
      <c r="B20" s="72" t="s">
        <v>33</v>
      </c>
      <c r="C20" s="72"/>
      <c r="D20" s="72"/>
      <c r="E20" s="72"/>
      <c r="F20" s="72"/>
      <c r="G20" s="73"/>
      <c r="H20" s="49" t="s">
        <v>34</v>
      </c>
    </row>
    <row r="21" spans="1:8" s="35" customFormat="1" ht="24.75" customHeight="1">
      <c r="A21" s="34" t="s">
        <v>35</v>
      </c>
      <c r="B21" s="72" t="s">
        <v>36</v>
      </c>
      <c r="C21" s="72"/>
      <c r="D21" s="72"/>
      <c r="E21" s="72"/>
      <c r="F21" s="72"/>
      <c r="G21" s="73"/>
      <c r="H21" s="49" t="s">
        <v>37</v>
      </c>
    </row>
    <row r="22" spans="1:8" ht="32.25" customHeight="1">
      <c r="A22" s="32" t="s">
        <v>38</v>
      </c>
      <c r="B22" s="72" t="s">
        <v>39</v>
      </c>
      <c r="C22" s="72"/>
      <c r="D22" s="72"/>
      <c r="E22" s="72"/>
      <c r="F22" s="72"/>
      <c r="G22" s="72"/>
      <c r="H22" s="50">
        <f>H23</f>
        <v>81100</v>
      </c>
    </row>
    <row r="23" spans="1:8" ht="28.5" customHeight="1">
      <c r="A23" s="36" t="s">
        <v>40</v>
      </c>
      <c r="B23" s="70" t="s">
        <v>41</v>
      </c>
      <c r="C23" s="70"/>
      <c r="D23" s="70"/>
      <c r="E23" s="70"/>
      <c r="F23" s="70"/>
      <c r="G23" s="71"/>
      <c r="H23" s="51">
        <v>81100</v>
      </c>
    </row>
    <row r="24" spans="1:8" ht="53.25" customHeight="1">
      <c r="A24" s="32" t="s">
        <v>42</v>
      </c>
      <c r="B24" s="74" t="s">
        <v>43</v>
      </c>
      <c r="C24" s="74"/>
      <c r="D24" s="74"/>
      <c r="E24" s="74"/>
      <c r="F24" s="74"/>
      <c r="G24" s="74"/>
      <c r="H24" s="50">
        <f>H27+H28+H25+H26</f>
        <v>6000</v>
      </c>
    </row>
    <row r="25" spans="1:8" ht="53.25" customHeight="1">
      <c r="A25" s="37" t="s">
        <v>44</v>
      </c>
      <c r="B25" s="75" t="s">
        <v>45</v>
      </c>
      <c r="C25" s="75"/>
      <c r="D25" s="75"/>
      <c r="E25" s="75"/>
      <c r="F25" s="75"/>
      <c r="G25" s="76"/>
      <c r="H25" s="52">
        <v>0</v>
      </c>
    </row>
    <row r="26" spans="1:8" ht="53.25" customHeight="1">
      <c r="A26" s="37" t="s">
        <v>46</v>
      </c>
      <c r="B26" s="77" t="s">
        <v>47</v>
      </c>
      <c r="C26" s="77"/>
      <c r="D26" s="77"/>
      <c r="E26" s="77"/>
      <c r="F26" s="77"/>
      <c r="G26" s="78"/>
      <c r="H26" s="51">
        <v>3000</v>
      </c>
    </row>
    <row r="27" spans="1:8" ht="27" customHeight="1">
      <c r="A27" s="37" t="s">
        <v>48</v>
      </c>
      <c r="B27" s="70" t="s">
        <v>49</v>
      </c>
      <c r="C27" s="70"/>
      <c r="D27" s="70"/>
      <c r="E27" s="70"/>
      <c r="F27" s="70"/>
      <c r="G27" s="71"/>
      <c r="H27" s="53" t="s">
        <v>50</v>
      </c>
    </row>
    <row r="28" spans="1:8" ht="56.25" customHeight="1">
      <c r="A28" s="38" t="s">
        <v>51</v>
      </c>
      <c r="B28" s="79" t="s">
        <v>52</v>
      </c>
      <c r="C28" s="79"/>
      <c r="D28" s="79"/>
      <c r="E28" s="79"/>
      <c r="F28" s="79"/>
      <c r="G28" s="80"/>
      <c r="H28" s="53" t="s">
        <v>53</v>
      </c>
    </row>
    <row r="29" spans="1:8" ht="24" customHeight="1">
      <c r="A29" s="39" t="s">
        <v>54</v>
      </c>
      <c r="B29" s="68" t="s">
        <v>55</v>
      </c>
      <c r="C29" s="68"/>
      <c r="D29" s="68"/>
      <c r="E29" s="68"/>
      <c r="F29" s="68"/>
      <c r="G29" s="68"/>
      <c r="H29" s="50">
        <f>H30+H31</f>
        <v>825000</v>
      </c>
    </row>
    <row r="30" spans="1:8" ht="23.25" customHeight="1">
      <c r="A30" s="40" t="s">
        <v>56</v>
      </c>
      <c r="B30" s="79" t="s">
        <v>57</v>
      </c>
      <c r="C30" s="79"/>
      <c r="D30" s="79"/>
      <c r="E30" s="79"/>
      <c r="F30" s="79"/>
      <c r="G30" s="80"/>
      <c r="H30" s="53" t="s">
        <v>58</v>
      </c>
    </row>
    <row r="31" spans="1:8" ht="27" customHeight="1">
      <c r="A31" s="41" t="s">
        <v>59</v>
      </c>
      <c r="B31" s="81" t="s">
        <v>60</v>
      </c>
      <c r="C31" s="81"/>
      <c r="D31" s="81"/>
      <c r="E31" s="81"/>
      <c r="F31" s="81"/>
      <c r="G31" s="82"/>
      <c r="H31" s="51">
        <v>645000</v>
      </c>
    </row>
    <row r="32" spans="1:8" s="35" customFormat="1" ht="27" customHeight="1">
      <c r="A32" s="42" t="s">
        <v>61</v>
      </c>
      <c r="B32" s="43"/>
      <c r="C32" s="43"/>
      <c r="D32" s="43" t="s">
        <v>62</v>
      </c>
      <c r="E32" s="43" t="s">
        <v>63</v>
      </c>
      <c r="F32" s="43"/>
      <c r="G32" s="43"/>
      <c r="H32" s="54">
        <v>16132</v>
      </c>
    </row>
    <row r="33" spans="1:8" ht="28.5" customHeight="1">
      <c r="A33" s="39" t="s">
        <v>64</v>
      </c>
      <c r="B33" s="85" t="s">
        <v>65</v>
      </c>
      <c r="C33" s="85"/>
      <c r="D33" s="85"/>
      <c r="E33" s="85"/>
      <c r="F33" s="85"/>
      <c r="G33" s="86"/>
      <c r="H33" s="55">
        <v>1438206.45</v>
      </c>
    </row>
    <row r="34" spans="1:8" ht="27" customHeight="1">
      <c r="A34" s="44" t="s">
        <v>66</v>
      </c>
      <c r="B34" s="79" t="s">
        <v>67</v>
      </c>
      <c r="C34" s="79"/>
      <c r="D34" s="79"/>
      <c r="E34" s="79"/>
      <c r="F34" s="79"/>
      <c r="G34" s="80"/>
      <c r="H34" s="53" t="s">
        <v>82</v>
      </c>
    </row>
    <row r="35" spans="1:8" ht="24" customHeight="1">
      <c r="A35" s="39" t="s">
        <v>68</v>
      </c>
      <c r="B35" s="87" t="s">
        <v>69</v>
      </c>
      <c r="C35" s="87"/>
      <c r="D35" s="87"/>
      <c r="E35" s="87"/>
      <c r="F35" s="87"/>
      <c r="G35" s="87"/>
      <c r="H35" s="50" t="str">
        <f>H36</f>
        <v>72300</v>
      </c>
    </row>
    <row r="36" spans="1:8" ht="27.75" customHeight="1">
      <c r="A36" s="44" t="s">
        <v>70</v>
      </c>
      <c r="B36" s="79" t="s">
        <v>71</v>
      </c>
      <c r="C36" s="79"/>
      <c r="D36" s="79"/>
      <c r="E36" s="79"/>
      <c r="F36" s="79"/>
      <c r="G36" s="80"/>
      <c r="H36" s="53" t="s">
        <v>72</v>
      </c>
    </row>
    <row r="37" spans="1:8" ht="22.5" customHeight="1">
      <c r="A37" s="45" t="s">
        <v>73</v>
      </c>
      <c r="B37" s="79"/>
      <c r="C37" s="79"/>
      <c r="D37" s="79"/>
      <c r="E37" s="79"/>
      <c r="F37" s="79"/>
      <c r="G37" s="79"/>
      <c r="H37" s="56">
        <f>H18+H20+H21+H22+H24+H29+H32+H33+H36</f>
        <v>5250944.45</v>
      </c>
    </row>
    <row r="38" spans="1:8" ht="6.75" customHeight="1">
      <c r="A38" s="83"/>
      <c r="B38" s="83"/>
      <c r="C38" s="83"/>
      <c r="D38" s="83"/>
      <c r="E38" s="83"/>
      <c r="F38" s="83"/>
      <c r="G38" s="83"/>
      <c r="H38" s="83"/>
    </row>
    <row r="39" spans="1:8" ht="17.25" customHeight="1">
      <c r="A39" s="46" t="s">
        <v>74</v>
      </c>
      <c r="B39" s="46"/>
      <c r="C39" s="46"/>
      <c r="D39" s="46"/>
      <c r="E39" s="83"/>
      <c r="F39" s="83"/>
      <c r="G39" s="83"/>
      <c r="H39" s="83"/>
    </row>
    <row r="40" spans="1:8" ht="18.75" customHeight="1">
      <c r="A40" s="47" t="s">
        <v>75</v>
      </c>
      <c r="B40" s="48"/>
      <c r="C40" s="48"/>
      <c r="D40" s="48"/>
      <c r="E40" s="83" t="s">
        <v>76</v>
      </c>
      <c r="F40" s="83"/>
      <c r="G40" s="83"/>
      <c r="H40" s="83"/>
    </row>
    <row r="41" spans="1:8" ht="0.75" customHeight="1">
      <c r="A41" s="84"/>
      <c r="B41" s="84"/>
      <c r="C41" s="84"/>
      <c r="D41" s="84"/>
      <c r="E41" s="84"/>
      <c r="F41" s="84"/>
      <c r="G41" s="84"/>
      <c r="H41" s="84"/>
    </row>
  </sheetData>
  <sheetProtection selectLockedCells="1" selectUnlockedCells="1"/>
  <mergeCells count="33">
    <mergeCell ref="E39:H39"/>
    <mergeCell ref="E40:H40"/>
    <mergeCell ref="A41:H41"/>
    <mergeCell ref="B33:G33"/>
    <mergeCell ref="B34:G34"/>
    <mergeCell ref="B35:G35"/>
    <mergeCell ref="B36:G36"/>
    <mergeCell ref="B37:G37"/>
    <mergeCell ref="A38:H38"/>
    <mergeCell ref="B26:G26"/>
    <mergeCell ref="B27:G27"/>
    <mergeCell ref="B28:G28"/>
    <mergeCell ref="B29:G29"/>
    <mergeCell ref="B30:G30"/>
    <mergeCell ref="B31:G31"/>
    <mergeCell ref="B20:G20"/>
    <mergeCell ref="B21:G21"/>
    <mergeCell ref="B22:G22"/>
    <mergeCell ref="B23:G23"/>
    <mergeCell ref="B24:G24"/>
    <mergeCell ref="B25:G25"/>
    <mergeCell ref="A13:H13"/>
    <mergeCell ref="A15:A16"/>
    <mergeCell ref="B15:G16"/>
    <mergeCell ref="B17:G17"/>
    <mergeCell ref="B18:G18"/>
    <mergeCell ref="B19:G19"/>
    <mergeCell ref="B1:H1"/>
    <mergeCell ref="B4:H4"/>
    <mergeCell ref="A5:IV5"/>
    <mergeCell ref="A6:IV6"/>
    <mergeCell ref="A11:H11"/>
    <mergeCell ref="A12:H12"/>
  </mergeCells>
  <printOptions/>
  <pageMargins left="0.39375" right="0.39375" top="0.5902777777777778" bottom="0.5902777777777778" header="0.5118055555555555" footer="0.39375"/>
  <pageSetup firstPageNumber="116" useFirstPageNumber="1" horizontalDpi="300" verticalDpi="300" orientation="portrait" paperSize="9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Kizil-Urup</cp:lastModifiedBy>
  <cp:lastPrinted>2020-01-13T07:57:46Z</cp:lastPrinted>
  <dcterms:modified xsi:type="dcterms:W3CDTF">2020-05-24T18:45:39Z</dcterms:modified>
  <cp:category/>
  <cp:version/>
  <cp:contentType/>
  <cp:contentStatus/>
</cp:coreProperties>
</file>