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r-01" sheetId="1" r:id="rId1"/>
  </sheets>
  <definedNames>
    <definedName name="Excel_BuiltIn__FilterDatabase" localSheetId="0">'r-01'!$A$11:$H$43</definedName>
    <definedName name="_xlnm.Print_Titles" localSheetId="0">'r-01'!$17:$17</definedName>
    <definedName name="_xlnm.Print_Area" localSheetId="0">'r-01'!$A$1:$J$42</definedName>
  </definedNames>
  <calcPr fullCalcOnLoad="1" refMode="R1C1"/>
</workbook>
</file>

<file path=xl/comments1.xml><?xml version="1.0" encoding="utf-8"?>
<comments xmlns="http://schemas.openxmlformats.org/spreadsheetml/2006/main">
  <authors>
    <author>Kizil-Urup</author>
  </authors>
  <commentList>
    <comment ref="H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<sst xmlns="http://schemas.openxmlformats.org/spreadsheetml/2006/main" count="90" uniqueCount="66">
  <si>
    <t xml:space="preserve"> </t>
  </si>
  <si>
    <t>Наименование разделов и подразделов</t>
  </si>
  <si>
    <t>Код</t>
  </si>
  <si>
    <t>2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</si>
  <si>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</si>
  <si>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</si>
  <si>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</si>
  <si>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</si>
  <si>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0107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</si>
  <si>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</si>
  <si>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</si>
  <si>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</si>
  <si>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</si>
  <si>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</si>
  <si>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</si>
  <si>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</si>
  <si>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</si>
  <si>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03 09</t>
  </si>
  <si>
    <t>Обеспечение пожарной безопасности</t>
  </si>
  <si>
    <t>03 10</t>
  </si>
  <si>
    <t>1000</t>
  </si>
  <si>
    <t xml:space="preserve">03 14 </t>
  </si>
  <si>
    <t>ЖИЛИЩНО-КОММУНАЛЬНОЕ ХОЗЯЙСТВО</t>
  </si>
  <si>
    <t>05 00</t>
  </si>
  <si>
    <t>Коммунальное хозяйство</t>
  </si>
  <si>
    <t>05 02</t>
  </si>
  <si>
    <t>Благоустройство</t>
  </si>
  <si>
    <t>05 03</t>
  </si>
  <si>
    <t>Иные межбюджетные трасферты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</si>
  <si>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</si>
  <si>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</si>
  <si>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</si>
  <si>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</si>
  <si>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</si>
  <si>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</si>
  <si>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</si>
  <si>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</si>
  <si>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 xml:space="preserve">ИТОГО РАСХОДОВ </t>
  </si>
  <si>
    <t>Председатель Совета Кызыл - Урупского</t>
  </si>
  <si>
    <t>сельского поселения</t>
  </si>
  <si>
    <t>01 13</t>
  </si>
  <si>
    <t>К.М.Джуккаев</t>
  </si>
  <si>
    <t>Другие общегосударственные вопросы</t>
  </si>
  <si>
    <t>Обеспечение  проведения выборов, референдумов</t>
  </si>
  <si>
    <t xml:space="preserve">Резервные фонды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</si>
  <si>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</si>
  <si>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в рамках муниципальной целевой программы «Профилактика экстремизма и терроризма"</t>
  </si>
  <si>
    <t>2024г</t>
  </si>
  <si>
    <t>1403</t>
  </si>
  <si>
    <t>Приложение № 2</t>
  </si>
  <si>
    <t>04 09</t>
  </si>
  <si>
    <t>0</t>
  </si>
  <si>
    <t>Дорожное хозяйство (дорожные фонды)</t>
  </si>
  <si>
    <t>5000</t>
  </si>
  <si>
    <t>2025г</t>
  </si>
  <si>
    <t>10000</t>
  </si>
  <si>
    <t>101000</t>
  </si>
  <si>
    <t>1003</t>
  </si>
  <si>
    <t>Социальное обеспечение населения</t>
  </si>
  <si>
    <t>2026г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</si>
  <si>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2024-2026 гг
</t>
    </r>
  </si>
  <si>
    <t xml:space="preserve">                                                                                                                   к   решению Совета Кызыл - Урупского</t>
  </si>
  <si>
    <t xml:space="preserve">                                                                                                               сельского поселения от 28.12.2023 №89</t>
  </si>
  <si>
    <t>3610830</t>
  </si>
  <si>
    <t>3661830</t>
  </si>
  <si>
    <t>1221900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</si>
</sst>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</numFmts>
  <fonts count="6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49" fontId="12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2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1" fontId="1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3" fillId="0" borderId="22" xfId="0" applyFont="1" applyBorder="1" applyAlignment="1">
      <alignment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wrapText="1"/>
    </xf>
    <xf numFmtId="1" fontId="8" fillId="0" borderId="25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20" fillId="0" borderId="2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22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2" fillId="0" borderId="15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view="pageBreakPreview" zoomScaleSheetLayoutView="100" zoomScalePageLayoutView="0" workbookViewId="0" topLeftCell="A26">
      <selection activeCell="H39" sqref="H39"/>
    </sheetView>
  </sheetViews>
  <sheetFormatPr defaultColWidth="9.00390625" defaultRowHeight="12.75"/>
  <cols>
    <col min="1" max="1" width="68.00390625" style="2" customWidth="1"/>
    <col min="2" max="2" width="2.00390625" style="1" customWidth="1"/>
    <col min="3" max="3" width="3.75390625" style="3" hidden="1" customWidth="1"/>
    <col min="4" max="4" width="3.75390625" style="3" customWidth="1"/>
    <col min="5" max="5" width="4.125" style="2" customWidth="1"/>
    <col min="6" max="6" width="1.00390625" style="2" hidden="1" customWidth="1"/>
    <col min="7" max="7" width="0" style="3" hidden="1" customWidth="1"/>
    <col min="8" max="9" width="20.375" style="3" customWidth="1"/>
    <col min="10" max="10" width="25.00390625" style="3" customWidth="1"/>
    <col min="11" max="16384" width="9.125" style="2" customWidth="1"/>
  </cols>
  <sheetData>
    <row r="1" spans="2:10" ht="3.75" customHeight="1" hidden="1">
      <c r="B1" s="82"/>
      <c r="C1" s="82"/>
      <c r="D1" s="82"/>
      <c r="E1" s="82"/>
      <c r="F1" s="82"/>
      <c r="G1" s="82"/>
      <c r="H1" s="82"/>
      <c r="I1" s="2"/>
      <c r="J1" s="2"/>
    </row>
    <row r="2" spans="2:10" ht="6" customHeight="1" hidden="1">
      <c r="B2" s="4"/>
      <c r="C2" s="5"/>
      <c r="D2" s="5"/>
      <c r="E2" s="5"/>
      <c r="F2" s="5"/>
      <c r="G2" s="5"/>
      <c r="H2" s="5"/>
      <c r="I2" s="5"/>
      <c r="J2" s="5"/>
    </row>
    <row r="3" spans="2:10" ht="13.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10.5" customHeight="1">
      <c r="B4" s="83" t="s">
        <v>49</v>
      </c>
      <c r="C4" s="84"/>
      <c r="D4" s="84"/>
      <c r="E4" s="84"/>
      <c r="F4" s="84"/>
      <c r="G4" s="84"/>
      <c r="H4" s="84"/>
      <c r="I4" s="7"/>
      <c r="J4" s="7"/>
    </row>
    <row r="5" s="86" customFormat="1" ht="12.75" customHeight="1">
      <c r="A5" s="85" t="s">
        <v>61</v>
      </c>
    </row>
    <row r="6" s="88" customFormat="1" ht="14.25" customHeight="1">
      <c r="A6" s="87" t="s">
        <v>62</v>
      </c>
    </row>
    <row r="7" spans="2:10" ht="14.25" customHeight="1">
      <c r="B7" s="8"/>
      <c r="C7" s="9"/>
      <c r="D7" s="9"/>
      <c r="E7" s="9"/>
      <c r="F7" s="9"/>
      <c r="G7" s="9"/>
      <c r="H7" s="9"/>
      <c r="I7" s="9"/>
      <c r="J7" s="9"/>
    </row>
    <row r="8" spans="2:10" ht="4.5" customHeight="1">
      <c r="B8" s="8"/>
      <c r="C8" s="9"/>
      <c r="D8" s="9"/>
      <c r="E8" s="9"/>
      <c r="F8" s="9"/>
      <c r="G8" s="9"/>
      <c r="H8" s="9"/>
      <c r="I8" s="9"/>
      <c r="J8" s="9"/>
    </row>
    <row r="9" spans="2:10" ht="14.25" customHeight="1" hidden="1">
      <c r="B9" s="10" t="s">
        <v>0</v>
      </c>
      <c r="C9" s="9"/>
      <c r="D9" s="9"/>
      <c r="E9" s="9"/>
      <c r="F9" s="9"/>
      <c r="G9" s="9"/>
      <c r="H9" s="9"/>
      <c r="I9" s="9"/>
      <c r="J9" s="9"/>
    </row>
    <row r="10" spans="2:10" ht="12" customHeight="1" hidden="1">
      <c r="B10" s="10"/>
      <c r="C10" s="9"/>
      <c r="D10" s="9"/>
      <c r="E10" s="9"/>
      <c r="F10" s="9"/>
      <c r="G10" s="9"/>
      <c r="H10" s="9"/>
      <c r="I10" s="9"/>
      <c r="J10" s="9"/>
    </row>
    <row r="11" spans="1:10" ht="79.5" customHeight="1">
      <c r="A11" s="89" t="s">
        <v>60</v>
      </c>
      <c r="B11" s="89"/>
      <c r="C11" s="89"/>
      <c r="D11" s="89"/>
      <c r="E11" s="89"/>
      <c r="F11" s="89"/>
      <c r="G11" s="89"/>
      <c r="H11" s="89"/>
      <c r="I11" s="2"/>
      <c r="J11" s="2"/>
    </row>
    <row r="12" spans="1:10" ht="12.75" customHeight="1">
      <c r="A12" s="102"/>
      <c r="B12" s="102"/>
      <c r="C12" s="102"/>
      <c r="D12" s="102"/>
      <c r="E12" s="102"/>
      <c r="F12" s="102"/>
      <c r="G12" s="102"/>
      <c r="H12" s="102"/>
      <c r="I12" s="2"/>
      <c r="J12" s="2"/>
    </row>
    <row r="13" spans="1:10" ht="12.75" customHeight="1">
      <c r="A13" s="102"/>
      <c r="B13" s="102"/>
      <c r="C13" s="102"/>
      <c r="D13" s="102"/>
      <c r="E13" s="102"/>
      <c r="F13" s="102"/>
      <c r="G13" s="102"/>
      <c r="H13" s="102"/>
      <c r="I13" s="2"/>
      <c r="J13" s="2"/>
    </row>
    <row r="14" spans="1:10" ht="9" customHeight="1">
      <c r="A14" s="11"/>
      <c r="B14" s="12"/>
      <c r="C14" s="13"/>
      <c r="D14" s="13"/>
      <c r="E14" s="14"/>
      <c r="F14" s="14"/>
      <c r="G14" s="14"/>
      <c r="H14" s="14"/>
      <c r="I14" s="14"/>
      <c r="J14" s="14"/>
    </row>
    <row r="15" spans="1:10" ht="12" customHeight="1">
      <c r="A15" s="105" t="s">
        <v>1</v>
      </c>
      <c r="B15" s="106" t="s">
        <v>2</v>
      </c>
      <c r="C15" s="106"/>
      <c r="D15" s="106"/>
      <c r="E15" s="106"/>
      <c r="F15" s="106"/>
      <c r="G15" s="106"/>
      <c r="H15" s="15"/>
      <c r="I15" s="15"/>
      <c r="J15" s="15"/>
    </row>
    <row r="16" spans="1:10" ht="20.25" customHeight="1">
      <c r="A16" s="105"/>
      <c r="B16" s="106"/>
      <c r="C16" s="106"/>
      <c r="D16" s="106"/>
      <c r="E16" s="106"/>
      <c r="F16" s="106"/>
      <c r="G16" s="107"/>
      <c r="H16" s="61" t="s">
        <v>47</v>
      </c>
      <c r="I16" s="16" t="s">
        <v>54</v>
      </c>
      <c r="J16" s="16" t="s">
        <v>59</v>
      </c>
    </row>
    <row r="17" spans="1:10" s="19" customFormat="1" ht="10.5" customHeight="1">
      <c r="A17" s="17">
        <v>1</v>
      </c>
      <c r="B17" s="98" t="s">
        <v>3</v>
      </c>
      <c r="C17" s="98"/>
      <c r="D17" s="98"/>
      <c r="E17" s="98"/>
      <c r="F17" s="98"/>
      <c r="G17" s="98"/>
      <c r="H17" s="60"/>
      <c r="I17" s="18"/>
      <c r="J17" s="18"/>
    </row>
    <row r="18" spans="1:10" s="1" customFormat="1" ht="29.25" customHeight="1">
      <c r="A18" s="20" t="s">
        <v>4</v>
      </c>
      <c r="B18" s="108" t="s">
        <v>5</v>
      </c>
      <c r="C18" s="108"/>
      <c r="D18" s="108"/>
      <c r="E18" s="108"/>
      <c r="F18" s="108"/>
      <c r="G18" s="108"/>
      <c r="H18" s="53" t="s">
        <v>64</v>
      </c>
      <c r="I18" s="21" t="s">
        <v>64</v>
      </c>
      <c r="J18" s="21" t="s">
        <v>64</v>
      </c>
    </row>
    <row r="19" spans="1:10" ht="92.25" customHeight="1">
      <c r="A19" s="22" t="s">
        <v>6</v>
      </c>
      <c r="B19" s="109" t="s">
        <v>7</v>
      </c>
      <c r="C19" s="109"/>
      <c r="D19" s="109"/>
      <c r="E19" s="109"/>
      <c r="F19" s="109"/>
      <c r="G19" s="110"/>
      <c r="H19" s="52" t="s">
        <v>63</v>
      </c>
      <c r="I19" s="23" t="s">
        <v>63</v>
      </c>
      <c r="J19" s="23" t="s">
        <v>63</v>
      </c>
    </row>
    <row r="20" spans="1:10" s="25" customFormat="1" ht="44.25" customHeight="1">
      <c r="A20" s="24" t="s">
        <v>43</v>
      </c>
      <c r="B20" s="72" t="s">
        <v>8</v>
      </c>
      <c r="C20" s="72"/>
      <c r="D20" s="72"/>
      <c r="E20" s="72"/>
      <c r="F20" s="72"/>
      <c r="G20" s="94"/>
      <c r="H20" s="53" t="s">
        <v>20</v>
      </c>
      <c r="I20" s="21" t="s">
        <v>20</v>
      </c>
      <c r="J20" s="21" t="s">
        <v>20</v>
      </c>
    </row>
    <row r="21" spans="1:10" s="25" customFormat="1" ht="24.75" customHeight="1">
      <c r="A21" s="24" t="s">
        <v>44</v>
      </c>
      <c r="B21" s="72" t="s">
        <v>9</v>
      </c>
      <c r="C21" s="72"/>
      <c r="D21" s="72"/>
      <c r="E21" s="72"/>
      <c r="F21" s="72"/>
      <c r="G21" s="94"/>
      <c r="H21" s="53" t="s">
        <v>10</v>
      </c>
      <c r="I21" s="21" t="s">
        <v>10</v>
      </c>
      <c r="J21" s="21" t="s">
        <v>10</v>
      </c>
    </row>
    <row r="22" spans="1:10" s="47" customFormat="1" ht="25.5" customHeight="1">
      <c r="A22" s="45" t="s">
        <v>42</v>
      </c>
      <c r="B22" s="90" t="s">
        <v>40</v>
      </c>
      <c r="C22" s="90"/>
      <c r="D22" s="90"/>
      <c r="E22" s="90"/>
      <c r="F22" s="90"/>
      <c r="G22" s="91"/>
      <c r="H22" s="59">
        <v>2000</v>
      </c>
      <c r="I22" s="46">
        <v>2000</v>
      </c>
      <c r="J22" s="46">
        <v>2000</v>
      </c>
    </row>
    <row r="23" spans="1:10" ht="32.25" customHeight="1">
      <c r="A23" s="20" t="s">
        <v>11</v>
      </c>
      <c r="B23" s="72" t="s">
        <v>12</v>
      </c>
      <c r="C23" s="72"/>
      <c r="D23" s="72"/>
      <c r="E23" s="72"/>
      <c r="F23" s="72"/>
      <c r="G23" s="72"/>
      <c r="H23" s="57">
        <f>H24</f>
        <v>140700</v>
      </c>
      <c r="I23" s="26">
        <f>I24</f>
        <v>154500</v>
      </c>
      <c r="J23" s="26">
        <f>J24</f>
        <v>168500</v>
      </c>
    </row>
    <row r="24" spans="1:10" ht="28.5" customHeight="1">
      <c r="A24" s="27" t="s">
        <v>13</v>
      </c>
      <c r="B24" s="92" t="s">
        <v>14</v>
      </c>
      <c r="C24" s="92"/>
      <c r="D24" s="92"/>
      <c r="E24" s="92"/>
      <c r="F24" s="92"/>
      <c r="G24" s="93"/>
      <c r="H24" s="55">
        <v>140700</v>
      </c>
      <c r="I24" s="28">
        <v>154500</v>
      </c>
      <c r="J24" s="28">
        <v>168500</v>
      </c>
    </row>
    <row r="25" spans="1:10" ht="53.25" customHeight="1">
      <c r="A25" s="20" t="s">
        <v>15</v>
      </c>
      <c r="B25" s="73" t="s">
        <v>16</v>
      </c>
      <c r="C25" s="73"/>
      <c r="D25" s="73"/>
      <c r="E25" s="73"/>
      <c r="F25" s="73"/>
      <c r="G25" s="73"/>
      <c r="H25" s="26">
        <f>H26+H27+H28</f>
        <v>30000</v>
      </c>
      <c r="I25" s="26">
        <f>I26+I27+I28</f>
        <v>30000</v>
      </c>
      <c r="J25" s="26">
        <f>J26+J27+J28</f>
        <v>30000</v>
      </c>
    </row>
    <row r="26" spans="1:10" s="50" customFormat="1" ht="67.5" customHeight="1">
      <c r="A26" s="48" t="s">
        <v>45</v>
      </c>
      <c r="B26" s="103" t="s">
        <v>17</v>
      </c>
      <c r="C26" s="103"/>
      <c r="D26" s="103"/>
      <c r="E26" s="103"/>
      <c r="F26" s="103"/>
      <c r="G26" s="104"/>
      <c r="H26" s="58">
        <v>20000</v>
      </c>
      <c r="I26" s="49">
        <v>20000</v>
      </c>
      <c r="J26" s="49">
        <v>20000</v>
      </c>
    </row>
    <row r="27" spans="1:10" ht="27" customHeight="1">
      <c r="A27" s="29" t="s">
        <v>18</v>
      </c>
      <c r="B27" s="92" t="s">
        <v>19</v>
      </c>
      <c r="C27" s="92"/>
      <c r="D27" s="92"/>
      <c r="E27" s="92"/>
      <c r="F27" s="92"/>
      <c r="G27" s="93"/>
      <c r="H27" s="52" t="s">
        <v>53</v>
      </c>
      <c r="I27" s="23" t="s">
        <v>53</v>
      </c>
      <c r="J27" s="23" t="s">
        <v>53</v>
      </c>
    </row>
    <row r="28" spans="1:10" ht="60.75" customHeight="1">
      <c r="A28" s="30" t="s">
        <v>46</v>
      </c>
      <c r="B28" s="76" t="s">
        <v>21</v>
      </c>
      <c r="C28" s="76"/>
      <c r="D28" s="76"/>
      <c r="E28" s="76"/>
      <c r="F28" s="76"/>
      <c r="G28" s="77"/>
      <c r="H28" s="52" t="s">
        <v>53</v>
      </c>
      <c r="I28" s="23" t="s">
        <v>53</v>
      </c>
      <c r="J28" s="23" t="s">
        <v>53</v>
      </c>
    </row>
    <row r="29" spans="1:10" ht="60.75" customHeight="1">
      <c r="A29" s="62" t="s">
        <v>52</v>
      </c>
      <c r="B29" s="69" t="s">
        <v>50</v>
      </c>
      <c r="C29" s="70"/>
      <c r="D29" s="70"/>
      <c r="E29" s="71"/>
      <c r="F29" s="23"/>
      <c r="G29" s="54"/>
      <c r="H29" s="63" t="s">
        <v>51</v>
      </c>
      <c r="I29" s="23" t="s">
        <v>51</v>
      </c>
      <c r="J29" s="23" t="s">
        <v>51</v>
      </c>
    </row>
    <row r="30" spans="1:10" ht="24" customHeight="1">
      <c r="A30" s="31" t="s">
        <v>22</v>
      </c>
      <c r="B30" s="95" t="s">
        <v>23</v>
      </c>
      <c r="C30" s="95"/>
      <c r="D30" s="95"/>
      <c r="E30" s="95"/>
      <c r="F30" s="95"/>
      <c r="G30" s="95"/>
      <c r="H30" s="65">
        <f>H31+H32</f>
        <v>628570</v>
      </c>
      <c r="I30" s="26">
        <f>I31+I32</f>
        <v>628570</v>
      </c>
      <c r="J30" s="26">
        <f>J31+J32</f>
        <v>628570</v>
      </c>
    </row>
    <row r="31" spans="1:10" ht="23.25" customHeight="1">
      <c r="A31" s="32" t="s">
        <v>24</v>
      </c>
      <c r="B31" s="76" t="s">
        <v>25</v>
      </c>
      <c r="C31" s="76"/>
      <c r="D31" s="76"/>
      <c r="E31" s="76"/>
      <c r="F31" s="76"/>
      <c r="G31" s="77"/>
      <c r="H31" s="52" t="s">
        <v>55</v>
      </c>
      <c r="I31" s="23" t="s">
        <v>55</v>
      </c>
      <c r="J31" s="23" t="s">
        <v>55</v>
      </c>
    </row>
    <row r="32" spans="1:10" ht="27" customHeight="1">
      <c r="A32" s="33" t="s">
        <v>26</v>
      </c>
      <c r="B32" s="79" t="s">
        <v>27</v>
      </c>
      <c r="C32" s="79"/>
      <c r="D32" s="79"/>
      <c r="E32" s="79"/>
      <c r="F32" s="79"/>
      <c r="G32" s="80"/>
      <c r="H32" s="64">
        <v>618570</v>
      </c>
      <c r="I32" s="34">
        <v>618570</v>
      </c>
      <c r="J32" s="34">
        <v>618570</v>
      </c>
    </row>
    <row r="33" spans="1:10" ht="28.5" customHeight="1">
      <c r="A33" s="31" t="s">
        <v>29</v>
      </c>
      <c r="B33" s="75" t="s">
        <v>30</v>
      </c>
      <c r="C33" s="75"/>
      <c r="D33" s="75"/>
      <c r="E33" s="75"/>
      <c r="F33" s="75"/>
      <c r="G33" s="75"/>
      <c r="H33" s="56">
        <v>1221900</v>
      </c>
      <c r="I33" s="44" t="str">
        <f>I34</f>
        <v>1221900</v>
      </c>
      <c r="J33" s="44" t="str">
        <f>J34</f>
        <v>1221900</v>
      </c>
    </row>
    <row r="34" spans="1:10" ht="27" customHeight="1">
      <c r="A34" s="38" t="s">
        <v>31</v>
      </c>
      <c r="B34" s="76" t="s">
        <v>32</v>
      </c>
      <c r="C34" s="76"/>
      <c r="D34" s="76"/>
      <c r="E34" s="76"/>
      <c r="F34" s="76"/>
      <c r="G34" s="77"/>
      <c r="H34" s="52" t="s">
        <v>65</v>
      </c>
      <c r="I34" s="23" t="s">
        <v>65</v>
      </c>
      <c r="J34" s="23" t="s">
        <v>65</v>
      </c>
    </row>
    <row r="35" spans="1:10" ht="24" customHeight="1">
      <c r="A35" s="31" t="s">
        <v>33</v>
      </c>
      <c r="B35" s="78" t="s">
        <v>34</v>
      </c>
      <c r="C35" s="78"/>
      <c r="D35" s="78"/>
      <c r="E35" s="78"/>
      <c r="F35" s="78"/>
      <c r="G35" s="78"/>
      <c r="H35" s="57">
        <v>101000</v>
      </c>
      <c r="I35" s="26">
        <v>101000</v>
      </c>
      <c r="J35" s="26">
        <v>101000</v>
      </c>
    </row>
    <row r="36" spans="1:10" ht="27.75" customHeight="1">
      <c r="A36" s="27" t="s">
        <v>35</v>
      </c>
      <c r="B36" s="81" t="s">
        <v>36</v>
      </c>
      <c r="C36" s="81"/>
      <c r="D36" s="81"/>
      <c r="E36" s="81"/>
      <c r="F36" s="81"/>
      <c r="G36" s="81"/>
      <c r="H36" s="52" t="s">
        <v>56</v>
      </c>
      <c r="I36" s="23" t="s">
        <v>56</v>
      </c>
      <c r="J36" s="23" t="s">
        <v>56</v>
      </c>
    </row>
    <row r="37" spans="1:10" ht="27.75" customHeight="1">
      <c r="A37" s="67" t="s">
        <v>58</v>
      </c>
      <c r="B37" s="99" t="s">
        <v>57</v>
      </c>
      <c r="C37" s="100"/>
      <c r="D37" s="100"/>
      <c r="E37" s="101"/>
      <c r="F37" s="63"/>
      <c r="G37" s="63"/>
      <c r="H37" s="63" t="s">
        <v>51</v>
      </c>
      <c r="I37" s="66" t="s">
        <v>51</v>
      </c>
      <c r="J37" s="66" t="s">
        <v>51</v>
      </c>
    </row>
    <row r="38" spans="1:10" s="25" customFormat="1" ht="27" customHeight="1">
      <c r="A38" s="51" t="s">
        <v>28</v>
      </c>
      <c r="B38" s="96" t="s">
        <v>48</v>
      </c>
      <c r="C38" s="97"/>
      <c r="D38" s="97"/>
      <c r="E38" s="97"/>
      <c r="F38" s="35"/>
      <c r="G38" s="36"/>
      <c r="H38" s="37">
        <v>16200</v>
      </c>
      <c r="I38" s="37">
        <v>16200</v>
      </c>
      <c r="J38" s="37">
        <v>16200</v>
      </c>
    </row>
    <row r="39" spans="1:10" ht="22.5" customHeight="1">
      <c r="A39" s="39" t="s">
        <v>37</v>
      </c>
      <c r="B39" s="79"/>
      <c r="C39" s="79"/>
      <c r="D39" s="79"/>
      <c r="E39" s="79"/>
      <c r="F39" s="76"/>
      <c r="G39" s="76"/>
      <c r="H39" s="43">
        <f>H18+H21+H22+H23+H25+H30+H33+H35+H38</f>
        <v>5805200</v>
      </c>
      <c r="I39" s="43">
        <v>5784000</v>
      </c>
      <c r="J39" s="43">
        <v>5798000</v>
      </c>
    </row>
    <row r="40" spans="1:10" ht="6.75" customHeight="1">
      <c r="A40" s="68"/>
      <c r="B40" s="68"/>
      <c r="C40" s="68"/>
      <c r="D40" s="68"/>
      <c r="E40" s="68"/>
      <c r="F40" s="68"/>
      <c r="G40" s="68"/>
      <c r="H40" s="68"/>
      <c r="I40" s="2"/>
      <c r="J40" s="2"/>
    </row>
    <row r="41" spans="1:10" ht="17.25" customHeight="1">
      <c r="A41" s="40" t="s">
        <v>38</v>
      </c>
      <c r="B41" s="40"/>
      <c r="C41" s="40"/>
      <c r="D41" s="40"/>
      <c r="E41" s="68"/>
      <c r="F41" s="68"/>
      <c r="G41" s="68"/>
      <c r="H41" s="68"/>
      <c r="I41" s="2"/>
      <c r="J41" s="2"/>
    </row>
    <row r="42" spans="1:10" ht="18.75" customHeight="1">
      <c r="A42" s="41" t="s">
        <v>39</v>
      </c>
      <c r="B42" s="42"/>
      <c r="C42" s="42"/>
      <c r="D42" s="42"/>
      <c r="E42" s="68" t="s">
        <v>41</v>
      </c>
      <c r="F42" s="68"/>
      <c r="G42" s="68"/>
      <c r="H42" s="68"/>
      <c r="I42" s="2"/>
      <c r="J42" s="2"/>
    </row>
    <row r="43" spans="1:10" ht="0.75" customHeight="1">
      <c r="A43" s="74"/>
      <c r="B43" s="74"/>
      <c r="C43" s="74"/>
      <c r="D43" s="74"/>
      <c r="E43" s="74"/>
      <c r="F43" s="74"/>
      <c r="G43" s="74"/>
      <c r="H43" s="74"/>
      <c r="I43" s="2"/>
      <c r="J43" s="2"/>
    </row>
  </sheetData>
  <sheetProtection selectLockedCells="1" selectUnlockedCells="1"/>
  <mergeCells count="36">
    <mergeCell ref="A12:H12"/>
    <mergeCell ref="B24:G24"/>
    <mergeCell ref="B26:G26"/>
    <mergeCell ref="A13:H13"/>
    <mergeCell ref="A15:A16"/>
    <mergeCell ref="B15:G16"/>
    <mergeCell ref="B18:G18"/>
    <mergeCell ref="B19:G19"/>
    <mergeCell ref="B20:G20"/>
    <mergeCell ref="B27:G27"/>
    <mergeCell ref="B28:G28"/>
    <mergeCell ref="B21:G21"/>
    <mergeCell ref="B30:G30"/>
    <mergeCell ref="B38:E38"/>
    <mergeCell ref="B17:G17"/>
    <mergeCell ref="B37:E37"/>
    <mergeCell ref="A40:H40"/>
    <mergeCell ref="B32:G32"/>
    <mergeCell ref="B36:G36"/>
    <mergeCell ref="B1:H1"/>
    <mergeCell ref="B4:H4"/>
    <mergeCell ref="A5:IV5"/>
    <mergeCell ref="A6:IV6"/>
    <mergeCell ref="A11:H11"/>
    <mergeCell ref="B31:G31"/>
    <mergeCell ref="B22:G22"/>
    <mergeCell ref="E41:H41"/>
    <mergeCell ref="E42:H42"/>
    <mergeCell ref="B29:E29"/>
    <mergeCell ref="B23:G23"/>
    <mergeCell ref="B25:G25"/>
    <mergeCell ref="A43:H43"/>
    <mergeCell ref="B33:G33"/>
    <mergeCell ref="B34:G34"/>
    <mergeCell ref="B35:G35"/>
    <mergeCell ref="B39:G39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Kizil-Urup</cp:lastModifiedBy>
  <cp:lastPrinted>2023-11-15T08:56:35Z</cp:lastPrinted>
  <dcterms:modified xsi:type="dcterms:W3CDTF">2024-01-22T10:40:19Z</dcterms:modified>
  <cp:category/>
  <cp:version/>
  <cp:contentType/>
  <cp:contentStatus/>
</cp:coreProperties>
</file>